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Y:\03_治験管理室\"/>
    </mc:Choice>
  </mc:AlternateContent>
  <xr:revisionPtr revIDLastSave="0" documentId="8_{0A3CD9C4-B25B-411A-816D-0F72A9567EE6}" xr6:coauthVersionLast="47" xr6:coauthVersionMax="47" xr10:uidLastSave="{00000000-0000-0000-0000-000000000000}"/>
  <bookViews>
    <workbookView xWindow="2235" yWindow="1140" windowWidth="26340" windowHeight="14385" xr2:uid="{00000000-000D-0000-FFFF-FFFF00000000}"/>
  </bookViews>
  <sheets>
    <sheet name="調査依頼書１" sheetId="5" r:id="rId1"/>
    <sheet name="記載例" sheetId="6" r:id="rId2"/>
  </sheets>
  <definedNames>
    <definedName name="_xlnm.Print_Area" localSheetId="1">記載例!$A$1:$AH$53</definedName>
    <definedName name="_xlnm.Print_Area" localSheetId="0">調査依頼書１!$A$1:$AG$51</definedName>
    <definedName name="Z_3E8027C6_B3B6_43A6_ABA3_5D8527E6FD3B_.wvu.PrintArea" localSheetId="0" hidden="1">調査依頼書１!$B$1:$AG$30</definedName>
    <definedName name="Z_5B3720BA_F939_4826_A5DB_DCFFB63A666D_.wvu.PrintArea" localSheetId="0" hidden="1">調査依頼書１!$B$1:$AG$30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1" i="6" l="1"/>
  <c r="AC40" i="6"/>
  <c r="AC39" i="6"/>
  <c r="AC39" i="5"/>
  <c r="AC43" i="5" s="1"/>
  <c r="AC44" i="5" s="1"/>
  <c r="AC45" i="5" s="1"/>
  <c r="AC45" i="6" l="1"/>
  <c r="AC46" i="6" s="1"/>
  <c r="AC46" i="5"/>
  <c r="AC47" i="6" l="1"/>
  <c r="AC48" i="6" s="1"/>
</calcChain>
</file>

<file path=xl/sharedStrings.xml><?xml version="1.0" encoding="utf-8"?>
<sst xmlns="http://schemas.openxmlformats.org/spreadsheetml/2006/main" count="157" uniqueCount="114">
  <si>
    <t>各経費内訳の算定で、小数点以下の端数（円未満）がでた場合は、それぞれの経費内訳ごとに切上げてください。</t>
  </si>
  <si>
    <t>部分に記入していただくと、自動的に計算されます。</t>
    <rPh sb="0" eb="2">
      <t>ブブン</t>
    </rPh>
    <rPh sb="3" eb="5">
      <t>キニュウ</t>
    </rPh>
    <rPh sb="13" eb="16">
      <t>ジドウテキ</t>
    </rPh>
    <rPh sb="17" eb="19">
      <t>ケイサン</t>
    </rPh>
    <phoneticPr fontId="3"/>
  </si>
  <si>
    <t>（１）+（２）</t>
    <phoneticPr fontId="3"/>
  </si>
  <si>
    <t>合　　　計</t>
    <rPh sb="0" eb="1">
      <t>ゴウ</t>
    </rPh>
    <rPh sb="4" eb="5">
      <t>ケイ</t>
    </rPh>
    <phoneticPr fontId="3"/>
  </si>
  <si>
    <t>直接経費×３０％(小数点以下切上げ）</t>
    <rPh sb="0" eb="2">
      <t>チョクセツ</t>
    </rPh>
    <rPh sb="2" eb="4">
      <t>ケイヒ</t>
    </rPh>
    <phoneticPr fontId="3"/>
  </si>
  <si>
    <t>（２）間接経費</t>
    <phoneticPr fontId="3"/>
  </si>
  <si>
    <t>（１）直接経費</t>
    <rPh sb="3" eb="5">
      <t>チョクセツ</t>
    </rPh>
    <rPh sb="5" eb="7">
      <t>ケイヒ</t>
    </rPh>
    <phoneticPr fontId="3"/>
  </si>
  <si>
    <t>契約額</t>
    <rPh sb="0" eb="3">
      <t>ケイヤクガク</t>
    </rPh>
    <phoneticPr fontId="3"/>
  </si>
  <si>
    <t>積算内訳</t>
    <rPh sb="0" eb="2">
      <t>セキサン</t>
    </rPh>
    <rPh sb="2" eb="4">
      <t>ウチワケ</t>
    </rPh>
    <phoneticPr fontId="3"/>
  </si>
  <si>
    <t>ポイント</t>
    <phoneticPr fontId="3"/>
  </si>
  <si>
    <t>症例報告書等経費ポイント数（必要時）</t>
    <rPh sb="0" eb="2">
      <t>ショウレイ</t>
    </rPh>
    <rPh sb="2" eb="4">
      <t>ホウコク</t>
    </rPh>
    <rPh sb="4" eb="6">
      <t>ショトウ</t>
    </rPh>
    <rPh sb="6" eb="8">
      <t>ケイヒ</t>
    </rPh>
    <rPh sb="12" eb="13">
      <t>スウ</t>
    </rPh>
    <rPh sb="14" eb="17">
      <t>ヒツヨウジ</t>
    </rPh>
    <phoneticPr fontId="3"/>
  </si>
  <si>
    <t>円</t>
    <rPh sb="0" eb="1">
      <t>エン</t>
    </rPh>
    <phoneticPr fontId="3"/>
  </si>
  <si>
    <t>冊</t>
    <rPh sb="0" eb="1">
      <t>サツ</t>
    </rPh>
    <phoneticPr fontId="3"/>
  </si>
  <si>
    <t>1症例あたりの報告書数</t>
    <rPh sb="1" eb="2">
      <t>ショウ</t>
    </rPh>
    <rPh sb="2" eb="3">
      <t>レイ</t>
    </rPh>
    <rPh sb="7" eb="10">
      <t>ホウコクショ</t>
    </rPh>
    <rPh sb="10" eb="11">
      <t>スウ</t>
    </rPh>
    <phoneticPr fontId="3"/>
  </si>
  <si>
    <t>例（症例数）</t>
    <rPh sb="0" eb="1">
      <t>レイ</t>
    </rPh>
    <rPh sb="2" eb="4">
      <t>ショウレイ</t>
    </rPh>
    <rPh sb="4" eb="5">
      <t>カズ</t>
    </rPh>
    <phoneticPr fontId="3"/>
  </si>
  <si>
    <t>目標とする被験者数</t>
    <rPh sb="0" eb="2">
      <t>モクヒョウ</t>
    </rPh>
    <rPh sb="5" eb="8">
      <t>ヒケンシャ</t>
    </rPh>
    <rPh sb="8" eb="9">
      <t>スウ</t>
    </rPh>
    <phoneticPr fontId="3"/>
  </si>
  <si>
    <t>契約内容</t>
    <rPh sb="0" eb="2">
      <t>ケイヤク</t>
    </rPh>
    <rPh sb="2" eb="4">
      <t>ナイヨウ</t>
    </rPh>
    <phoneticPr fontId="3"/>
  </si>
  <si>
    <t>担当者連絡先</t>
    <rPh sb="0" eb="2">
      <t>タントウ</t>
    </rPh>
    <rPh sb="2" eb="3">
      <t>シャ</t>
    </rPh>
    <rPh sb="3" eb="6">
      <t>レンラクサキ</t>
    </rPh>
    <phoneticPr fontId="3"/>
  </si>
  <si>
    <t>契約期間</t>
    <rPh sb="0" eb="2">
      <t>ケイヤク</t>
    </rPh>
    <rPh sb="2" eb="4">
      <t>キカン</t>
    </rPh>
    <phoneticPr fontId="3"/>
  </si>
  <si>
    <t>　</t>
    <phoneticPr fontId="3"/>
  </si>
  <si>
    <t>区分</t>
    <rPh sb="0" eb="2">
      <t>クブン</t>
    </rPh>
    <phoneticPr fontId="3"/>
  </si>
  <si>
    <t>調査課題名</t>
    <rPh sb="0" eb="2">
      <t>チョウサ</t>
    </rPh>
    <rPh sb="2" eb="3">
      <t>カ</t>
    </rPh>
    <rPh sb="3" eb="5">
      <t>ダイメイ</t>
    </rPh>
    <phoneticPr fontId="3"/>
  </si>
  <si>
    <t>商品名</t>
    <rPh sb="0" eb="3">
      <t>ショウヒンメイ</t>
    </rPh>
    <phoneticPr fontId="3"/>
  </si>
  <si>
    <t>記</t>
    <rPh sb="0" eb="1">
      <t>キ</t>
    </rPh>
    <phoneticPr fontId="3"/>
  </si>
  <si>
    <t>（氏名）</t>
    <rPh sb="1" eb="3">
      <t>シメイ</t>
    </rPh>
    <phoneticPr fontId="3"/>
  </si>
  <si>
    <t>（所属）</t>
    <rPh sb="1" eb="3">
      <t>ショゾク</t>
    </rPh>
    <phoneticPr fontId="3"/>
  </si>
  <si>
    <t>調査責任医師</t>
    <rPh sb="0" eb="2">
      <t>チョウサ</t>
    </rPh>
    <rPh sb="2" eb="4">
      <t>セキニン</t>
    </rPh>
    <rPh sb="4" eb="6">
      <t>イシ</t>
    </rPh>
    <phoneticPr fontId="3"/>
  </si>
  <si>
    <t>（代表者）</t>
    <rPh sb="1" eb="4">
      <t>ダイヒョウシャ</t>
    </rPh>
    <phoneticPr fontId="3"/>
  </si>
  <si>
    <t>（名称）</t>
    <rPh sb="1" eb="3">
      <t>メイショウ</t>
    </rPh>
    <phoneticPr fontId="3"/>
  </si>
  <si>
    <t>（住所）</t>
    <rPh sb="1" eb="3">
      <t>ジュウショ</t>
    </rPh>
    <phoneticPr fontId="3"/>
  </si>
  <si>
    <t>調査依頼者</t>
    <rPh sb="0" eb="2">
      <t>チョウサ</t>
    </rPh>
    <rPh sb="2" eb="5">
      <t>イライシャ</t>
    </rPh>
    <phoneticPr fontId="3"/>
  </si>
  <si>
    <t>製 造 販 売 後 調 査 依 頼 書</t>
    <rPh sb="0" eb="1">
      <t>セイ</t>
    </rPh>
    <rPh sb="2" eb="3">
      <t>ヅクリ</t>
    </rPh>
    <rPh sb="4" eb="5">
      <t>ハン</t>
    </rPh>
    <rPh sb="6" eb="7">
      <t>バイ</t>
    </rPh>
    <rPh sb="8" eb="9">
      <t>ゴ</t>
    </rPh>
    <rPh sb="10" eb="11">
      <t>チョウ</t>
    </rPh>
    <rPh sb="12" eb="13">
      <t>サ</t>
    </rPh>
    <rPh sb="14" eb="15">
      <t>ヤスシ</t>
    </rPh>
    <rPh sb="16" eb="17">
      <t>ヨリ</t>
    </rPh>
    <rPh sb="18" eb="19">
      <t>ショ</t>
    </rPh>
    <phoneticPr fontId="3"/>
  </si>
  <si>
    <t>整理番号</t>
    <rPh sb="0" eb="2">
      <t>セイリ</t>
    </rPh>
    <rPh sb="2" eb="4">
      <t>バンゴウ</t>
    </rPh>
    <phoneticPr fontId="3"/>
  </si>
  <si>
    <t>調査責任医師の合意のもと、下記の調査を依頼いたします。</t>
    <rPh sb="0" eb="2">
      <t>チョウサ</t>
    </rPh>
    <rPh sb="2" eb="4">
      <t>セキニン</t>
    </rPh>
    <rPh sb="4" eb="6">
      <t>イシ</t>
    </rPh>
    <rPh sb="7" eb="9">
      <t>ゴウイ</t>
    </rPh>
    <rPh sb="13" eb="15">
      <t>カキ</t>
    </rPh>
    <rPh sb="16" eb="18">
      <t>チョウサ</t>
    </rPh>
    <rPh sb="19" eb="21">
      <t>イライ</t>
    </rPh>
    <phoneticPr fontId="3"/>
  </si>
  <si>
    <t>〒</t>
    <phoneticPr fontId="3"/>
  </si>
  <si>
    <t>当該調査に関連して必要となる報告書作成経費
症例数×1症例あたりの報告書数×単価×消費税</t>
    <rPh sb="0" eb="2">
      <t>トウガイ</t>
    </rPh>
    <rPh sb="2" eb="4">
      <t>チョウサ</t>
    </rPh>
    <rPh sb="5" eb="7">
      <t>カンレン</t>
    </rPh>
    <rPh sb="9" eb="11">
      <t>ヒツヨウ</t>
    </rPh>
    <rPh sb="14" eb="17">
      <t>ホウコクショ</t>
    </rPh>
    <rPh sb="17" eb="19">
      <t>サクセイ</t>
    </rPh>
    <rPh sb="19" eb="21">
      <t>ケイヒ</t>
    </rPh>
    <rPh sb="22" eb="24">
      <t>ショウレイ</t>
    </rPh>
    <rPh sb="24" eb="25">
      <t>スウ</t>
    </rPh>
    <rPh sb="27" eb="29">
      <t>ショウレイ</t>
    </rPh>
    <rPh sb="33" eb="36">
      <t>ホウコクショ</t>
    </rPh>
    <rPh sb="36" eb="37">
      <t>スウ</t>
    </rPh>
    <rPh sb="38" eb="40">
      <t>タンカ</t>
    </rPh>
    <rPh sb="41" eb="44">
      <t>ショウヒゼイ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稼@ウガイチョウサカンレンヒツヨウホウコクショサクセイケイヒ費@当該調査ニ関連シテ必要トナル報告書作成経症例数×1症例アタリノ報告書数×単価×消費税費
_x0000_クショ_x0000_d_x0000__x0000__x0002__x0004__x0002__x0002__x0008__x0005__x0002__x000C_	_x0002_쭨ǀ_x0003__x0016__x0011__x0002__x001A__x0013__x0001__x001D__x0014__x0002_"_x0016__x0001_$_x0019__x0002_)_x001F__x0003_/"_x0001_1$_x0002_4'_x0003_:,_x0000_D;トウガイチョウサカンレンヒツヨウホウコクショサクセイキョウショウレイスウショウレイホウコクショスウタンカショウヒゼイヒ옔Ѥ员`_x0000__x0000_蓼øؖ_x0000__x0000__x0000__x0000__x0000__x0002__x0000__x0000_。_x0002__x0000_ᆌѤᆌѤ_x0000__x0000_壂《옔Ѥ员Є蓼$쟌ѤผѤ蓼_x0018__x0001__x0001_폓Ó_xFFFF_ÿഷ尐_x0000_Ÿ_x0002__x0000__x0000_䀀ࠀ_x0000__x0000__x0000__x0000__x0000__x0004__x0000__x0002__x0000_躾间ࠀ_x0000__x0000__x0000_鹰矐_x0004__x0000__x0000__x0000_꒾ネ_x0004__x0000__x0000__x0000_ā_x0000_ࠀ_x0000__x0000__x0000_鹫矐_x0004__x0000__x0001__x0000__x0000__x0000__x0004__x0000__x0000__x0000__x0013_ࠀ_x0000__x0001__x0000_෤ûࠀǰ_x0001__x0001_궭Ñ_xFFFF_ÿઘ쐐_x0000_Ȅ_x0001__x0001_폓Ó_xFFFF_ÿ့_x0000_ǀ_x0001__x0001_샀À_xFFFF_ÿ༉쀐_x0000__x0000_⎰ɨ좰Ѥ_x0000__x0000_₄。₠。⁴。₴。ₐ。_x0000__x0000__x0006__x0000_▜Є_x0000__x0000__x0000__x0000__x0000__x0000__x0000__x0000__x0000__x0000__x0000__x0000__x0000__x0000__x0000__x0000__x0000__x0000__x0000__x0000__x0000__x0000__x0000__x0000__x0000__x0000__x0000__x0000__x0000__x0000__x0000__x0000__x0001_''		_x0000_줐Ѥ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Ġ_x0001__x0001_샀À_xFFFF_ÿ࢔䰐_x0000__x0000_뢰è_x0000__x0000__x0000__x0000__x0000_$_x0001_ح_xFFFF_ÿ_xFFFF_ÿჩ刐롔È_x0000__x001F__x0000__x0000__x0001_
_x0000__x0000__xFFFF__x0000__x0000__x0000__x0001__x0000__x0000__x0000__x0000__x0000__x0000__x0000__x0000__x0000__x0000__x0000__x0000__x0000__x0000__x0000__x0000__x0000__x0000__x0000__x0000__xFFFF__xFFFF__xFFFF_롔|_x0000__x0005__x0002__x0001__x0007__x0005__x0002__x000C__x000B__x0003__x0012__x0010__x0002__x0015__x0013__x0003__x0000__x0000__x0000__x0000__x0000__x0000__x0000__x0000__x0000__x0000__x0000_&lt;_x0000_ショウレイスウショウレイホウコクショタンカショウヒゼイ_x0000__x0000__x0000_Ȉ_x0000_例数×1症例アタリノ報告書数×単価×消費税_x0000__x0000__x0000__x0000__x0000__x0000__x0000__x0000__x0000__x0000__x0000__x0000__x0000__x0000__x0000__x0000__x0000_ɘ_x0000__x0012_Ă_x0000__x0000__x0000__x0000_ɨ_x0001_ӵ_xFFFF_ÿ_xFFFF_ÿ့_x0006_5_x001D_Ӏ칢Ѥ_x0008_
첐Ѥ_xFFFF__x0000__x0000__x0000__x0001__x0000__x001D__x001F_秼Ѥ_x0008_
秀Ѥ_x0000__x0000__x0000__x0000__x0000__x0000__x0000__x0000__x0000__x0000__x0000__x0013_+_xFFFF_챀È_x0002__x0004__x0002__x0002__x0008__x0005__x0002__x000C_	_x0002__x0010__x000E__x0003__x0016__x0011__x0002__x001A__x0013__x0001__x001D__x0014__x0002_"_x0016__x0001_$_x0019__x0002_)_x001F__x0003_/"_x0001_1$_x0002_4'_x0003_:*_x0001_;,_x0000_ウコクショサクセイキョウ원P当該調査ニ関連シテ必要トナル報告書作成経費
_x0000__x0000__x0000__x0000__x0000__x0000__x0000__x0000__x0000__x0000__x0000__x0000__x0000__x0000__x0000_È_x0000__x0012_Ǿ_x0000_,_x0000__x0000__x0000_ퟤ0調査ニ関連シテ必要トナル報告書作成経費
_x0000_0_x0000_ЖĮ_x0000__x0016__x0000__x0000__x0000__x0000__x0000__x0000__x0000__x0000__x0000_옔|_x0000__x0000__x0002__x0004__x0002__x0002__x0008__x0005__x0002__x000C_	_x0002__x0010__x000E__x0003__x0016__x0011__x0002__x001A__x0013__x0002__x001D__x0016__x0000_ﮊ歧ꈰ&lt;_x001D_ト当該調査ニ関連シテ必要トナル報告書作成経費
_x0000_セ_x0000__x0012_ü_x0000__x0016__x0000__x0000__x0000_調査ニ関連シテ必蓼8ナル報告書作成経費h_x0000__x0012_ü_x0000__x0015__x0000__x0000__x0000__x0000__x0000__x0000__x0000__x0000__x0000__x0000_8_x0001__x0001_궭Ñ_xFFFF_ÿഷ渐_x0000__x0000_원|調査ニ関連シテ必要トナル報告書作成経症例数×1症例アタリノ報告書数×単価×消費税費
_x0000__xFFFF__xFFFF__xFFFF__x0000__x0000__x0000__x0000__x0000__x0000__x0000__x0000__x0000__x0000__x0000__x0000_ᘗ|当該調査ニ関連シテ必要トナル報告書作成経費
_x0000_Ѥ/_x0000__x0000__x0000__x0000__x0000__x0000__x0000__x0000__x0000__x0000__x0000__x0000__x0000__x0000__x0000__x0000__x0000__x0000__x0000__xFFFF__xFFFF__xFFFF__xFFFF__x0000__x0000__x0000__x0000__x0000__x0000__x0000__x0000__x0000__x0000__x0000__x0000_ᘗ匀_x001D_トウガイチョウサカンレンヒツヨウホウコクショサクセイケイヒ</t>
    </rPh>
    <phoneticPr fontId="3"/>
  </si>
  <si>
    <t>当該調査に関連して必要となる症例発表等経費
ポイント数×4,800円×消費税</t>
    <rPh sb="5" eb="7">
      <t>カンレン</t>
    </rPh>
    <rPh sb="9" eb="11">
      <t>ヒツヨウ</t>
    </rPh>
    <rPh sb="14" eb="16">
      <t>ショウレイ</t>
    </rPh>
    <rPh sb="16" eb="18">
      <t>ハッピョウ</t>
    </rPh>
    <rPh sb="18" eb="19">
      <t>トウ</t>
    </rPh>
    <rPh sb="19" eb="21">
      <t>ケイヒ</t>
    </rPh>
    <phoneticPr fontId="3"/>
  </si>
  <si>
    <t>□使用成績比較調査</t>
  </si>
  <si>
    <t>□特定使用成績調査</t>
  </si>
  <si>
    <t>目的：
再審査・再評価等</t>
    <rPh sb="0" eb="2">
      <t>モクテキ</t>
    </rPh>
    <rPh sb="4" eb="7">
      <t>サイシンサ</t>
    </rPh>
    <rPh sb="8" eb="11">
      <t>サイヒョウカ</t>
    </rPh>
    <rPh sb="11" eb="12">
      <t>トウ</t>
    </rPh>
    <phoneticPr fontId="3"/>
  </si>
  <si>
    <t>有</t>
    <rPh sb="0" eb="1">
      <t>ア</t>
    </rPh>
    <phoneticPr fontId="3"/>
  </si>
  <si>
    <t>目的：上記以外
（自主的調査等）</t>
    <rPh sb="0" eb="2">
      <t>モクテキ</t>
    </rPh>
    <rPh sb="3" eb="5">
      <t>ジョウキ</t>
    </rPh>
    <rPh sb="5" eb="7">
      <t>イガイ</t>
    </rPh>
    <rPh sb="9" eb="12">
      <t>ジシュテキ</t>
    </rPh>
    <rPh sb="12" eb="14">
      <t>チョウサ</t>
    </rPh>
    <rPh sb="14" eb="15">
      <t>トウ</t>
    </rPh>
    <phoneticPr fontId="3"/>
  </si>
  <si>
    <t>□一般使用成績調査(全例調査なし)</t>
  </si>
  <si>
    <t>①審査等経費</t>
    <rPh sb="1" eb="3">
      <t>シンサ</t>
    </rPh>
    <rPh sb="3" eb="4">
      <t>トウ</t>
    </rPh>
    <rPh sb="4" eb="6">
      <t>ケイヒ</t>
    </rPh>
    <phoneticPr fontId="3"/>
  </si>
  <si>
    <t>②報告書作成経費</t>
    <rPh sb="1" eb="4">
      <t>ホウコクショ</t>
    </rPh>
    <rPh sb="4" eb="6">
      <t>サクセイ</t>
    </rPh>
    <rPh sb="6" eb="8">
      <t>ケイヒ</t>
    </rPh>
    <phoneticPr fontId="3"/>
  </si>
  <si>
    <t>③旅　　費</t>
    <rPh sb="1" eb="2">
      <t>タビ</t>
    </rPh>
    <rPh sb="4" eb="5">
      <t>ヒ</t>
    </rPh>
    <phoneticPr fontId="3"/>
  </si>
  <si>
    <t>⑤検査・画像診断料</t>
    <rPh sb="1" eb="3">
      <t>ケンサ</t>
    </rPh>
    <rPh sb="4" eb="6">
      <t>ガゾウ</t>
    </rPh>
    <rPh sb="6" eb="9">
      <t>シンダンリョウ</t>
    </rPh>
    <phoneticPr fontId="3"/>
  </si>
  <si>
    <t>当該調査の実施のために必要な事務的、管理的経費
（①＋②＋③＋④）×１０％(小数点以下切上げ）</t>
    <rPh sb="14" eb="17">
      <t>ジムテキ</t>
    </rPh>
    <rPh sb="18" eb="21">
      <t>カンリテキ</t>
    </rPh>
    <rPh sb="21" eb="23">
      <t>ケイヒ</t>
    </rPh>
    <phoneticPr fontId="3"/>
  </si>
  <si>
    <t xml:space="preserve">当該調査に関連して必要となる経費  所要額  </t>
    <phoneticPr fontId="3"/>
  </si>
  <si>
    <t>《経費算定明細書》</t>
    <phoneticPr fontId="3"/>
  </si>
  <si>
    <t>説明文書及び同意文書の有無</t>
    <rPh sb="0" eb="2">
      <t>セツメイ</t>
    </rPh>
    <rPh sb="2" eb="4">
      <t>ブンショ</t>
    </rPh>
    <rPh sb="4" eb="5">
      <t>オヨ</t>
    </rPh>
    <rPh sb="6" eb="8">
      <t>ドウイ</t>
    </rPh>
    <rPh sb="8" eb="10">
      <t>ブンショ</t>
    </rPh>
    <rPh sb="11" eb="13">
      <t>ウム</t>
    </rPh>
    <phoneticPr fontId="3"/>
  </si>
  <si>
    <t>有・無いずれかを記入して下さい。</t>
    <rPh sb="0" eb="1">
      <t>ユウ</t>
    </rPh>
    <rPh sb="2" eb="3">
      <t>ム</t>
    </rPh>
    <rPh sb="8" eb="10">
      <t>キニュウ</t>
    </rPh>
    <rPh sb="12" eb="13">
      <t>クダ</t>
    </rPh>
    <phoneticPr fontId="3"/>
  </si>
  <si>
    <t>予定される最小の症例数及び報告書数で契約可能です。</t>
    <rPh sb="0" eb="2">
      <t>ヨテイ</t>
    </rPh>
    <rPh sb="5" eb="7">
      <t>サイショウ</t>
    </rPh>
    <rPh sb="8" eb="10">
      <t>ショウレイ</t>
    </rPh>
    <rPh sb="10" eb="11">
      <t>スウ</t>
    </rPh>
    <rPh sb="11" eb="12">
      <t>オヨ</t>
    </rPh>
    <rPh sb="13" eb="16">
      <t>ホウコクショ</t>
    </rPh>
    <rPh sb="16" eb="17">
      <t>スウ</t>
    </rPh>
    <rPh sb="18" eb="20">
      <t>ケイヤク</t>
    </rPh>
    <rPh sb="20" eb="22">
      <t>カノウ</t>
    </rPh>
    <phoneticPr fontId="3"/>
  </si>
  <si>
    <t>症例数の追加及び報告書数の追加は、変更契約にて承ります。</t>
    <rPh sb="0" eb="2">
      <t>ショウレイ</t>
    </rPh>
    <rPh sb="2" eb="3">
      <t>スウ</t>
    </rPh>
    <rPh sb="4" eb="6">
      <t>ツイカ</t>
    </rPh>
    <rPh sb="6" eb="7">
      <t>オヨ</t>
    </rPh>
    <rPh sb="8" eb="11">
      <t>ホウコクショ</t>
    </rPh>
    <rPh sb="11" eb="12">
      <t>スウ</t>
    </rPh>
    <rPh sb="13" eb="15">
      <t>ツイカ</t>
    </rPh>
    <rPh sb="17" eb="19">
      <t>ヘンコウ</t>
    </rPh>
    <rPh sb="19" eb="21">
      <t>ケイヤク</t>
    </rPh>
    <rPh sb="23" eb="24">
      <t>ウケタマワ</t>
    </rPh>
    <phoneticPr fontId="3"/>
  </si>
  <si>
    <t>報告書単価
・一般使用成績調査(全例調査なし@20,000円、全例調査@30,000円)
・特定使用成績調査@30,000円
・使用成績比較調査@30,000円
・その他@30,000円</t>
    <rPh sb="3" eb="5">
      <t>タンカ</t>
    </rPh>
    <rPh sb="7" eb="9">
      <t>イッパン</t>
    </rPh>
    <rPh sb="9" eb="11">
      <t>シヨウ</t>
    </rPh>
    <rPh sb="11" eb="13">
      <t>セイセキ</t>
    </rPh>
    <rPh sb="13" eb="15">
      <t>チョウサ</t>
    </rPh>
    <rPh sb="16" eb="18">
      <t>ゼンレイ</t>
    </rPh>
    <rPh sb="18" eb="20">
      <t>チョウサ</t>
    </rPh>
    <rPh sb="29" eb="30">
      <t>エン</t>
    </rPh>
    <rPh sb="31" eb="33">
      <t>ゼンレイ</t>
    </rPh>
    <rPh sb="33" eb="35">
      <t>チョウサ</t>
    </rPh>
    <rPh sb="42" eb="43">
      <t>エン</t>
    </rPh>
    <rPh sb="46" eb="48">
      <t>トクテイ</t>
    </rPh>
    <rPh sb="48" eb="50">
      <t>シヨウ</t>
    </rPh>
    <rPh sb="50" eb="52">
      <t>セイセキ</t>
    </rPh>
    <rPh sb="52" eb="54">
      <t>チョウサ</t>
    </rPh>
    <rPh sb="61" eb="62">
      <t>エン</t>
    </rPh>
    <rPh sb="64" eb="66">
      <t>シヨウ</t>
    </rPh>
    <rPh sb="66" eb="68">
      <t>セイセキ</t>
    </rPh>
    <rPh sb="68" eb="70">
      <t>ヒカク</t>
    </rPh>
    <rPh sb="70" eb="72">
      <t>チョウサ</t>
    </rPh>
    <rPh sb="79" eb="80">
      <t>エン</t>
    </rPh>
    <rPh sb="84" eb="85">
      <t>タ</t>
    </rPh>
    <rPh sb="92" eb="93">
      <t>エン</t>
    </rPh>
    <phoneticPr fontId="3"/>
  </si>
  <si>
    <t>　　　　　　   区分
経費内訳</t>
    <rPh sb="12" eb="14">
      <t>ケイヒ</t>
    </rPh>
    <rPh sb="14" eb="16">
      <t>ウチワケ</t>
    </rPh>
    <phoneticPr fontId="3"/>
  </si>
  <si>
    <t>※記載不要</t>
    <rPh sb="1" eb="3">
      <t>キサイ</t>
    </rPh>
    <rPh sb="3" eb="5">
      <t>フヨウ</t>
    </rPh>
    <phoneticPr fontId="3"/>
  </si>
  <si>
    <t>大阪府○○市1丁目1番1号</t>
    <rPh sb="0" eb="2">
      <t>オオサカ</t>
    </rPh>
    <rPh sb="2" eb="3">
      <t>フ</t>
    </rPh>
    <rPh sb="5" eb="6">
      <t>シ</t>
    </rPh>
    <rPh sb="7" eb="9">
      <t>チョウメ</t>
    </rPh>
    <rPh sb="10" eb="11">
      <t>バン</t>
    </rPh>
    <rPh sb="12" eb="13">
      <t>ゴウ</t>
    </rPh>
    <phoneticPr fontId="3"/>
  </si>
  <si>
    <t>○○○科</t>
    <rPh sb="3" eb="4">
      <t>カ</t>
    </rPh>
    <phoneticPr fontId="3"/>
  </si>
  <si>
    <t>ABC錠</t>
    <rPh sb="3" eb="4">
      <t>ジョウ</t>
    </rPh>
    <phoneticPr fontId="3"/>
  </si>
  <si>
    <t>ABC錠の一般使用成績調査</t>
    <rPh sb="3" eb="4">
      <t>ジョウ</t>
    </rPh>
    <rPh sb="5" eb="7">
      <t>イッパン</t>
    </rPh>
    <rPh sb="7" eb="9">
      <t>シヨウ</t>
    </rPh>
    <rPh sb="9" eb="11">
      <t>セイセキ</t>
    </rPh>
    <rPh sb="11" eb="13">
      <t>チョウサ</t>
    </rPh>
    <phoneticPr fontId="3"/>
  </si>
  <si>
    <t>□その他(　　　　　　　　　　　　 )　→　調査C</t>
    <phoneticPr fontId="3"/>
  </si>
  <si>
    <r>
      <rPr>
        <sz val="10.5"/>
        <color indexed="49"/>
        <rFont val="ＭＳ ゴシック"/>
        <family val="3"/>
        <charset val="128"/>
      </rPr>
      <t>■</t>
    </r>
    <r>
      <rPr>
        <sz val="10.5"/>
        <rFont val="ＭＳ ゴシック"/>
        <family val="3"/>
        <charset val="128"/>
      </rPr>
      <t xml:space="preserve">医薬品　 　□医療機器　　 □再生医療等製品 </t>
    </r>
    <rPh sb="1" eb="4">
      <t>イヤクヒン</t>
    </rPh>
    <rPh sb="8" eb="10">
      <t>イリョウ</t>
    </rPh>
    <rPh sb="10" eb="12">
      <t>キキ</t>
    </rPh>
    <rPh sb="16" eb="18">
      <t>サイセイ</t>
    </rPh>
    <rPh sb="18" eb="20">
      <t>イリョウ</t>
    </rPh>
    <rPh sb="20" eb="21">
      <t>トウ</t>
    </rPh>
    <rPh sb="21" eb="23">
      <t>セイヒン</t>
    </rPh>
    <phoneticPr fontId="3"/>
  </si>
  <si>
    <r>
      <t>所属：</t>
    </r>
    <r>
      <rPr>
        <sz val="10.5"/>
        <color indexed="49"/>
        <rFont val="ＭＳ ゴシック"/>
        <family val="3"/>
        <charset val="128"/>
      </rPr>
      <t>第一営業部</t>
    </r>
    <rPh sb="0" eb="2">
      <t>ショゾク</t>
    </rPh>
    <rPh sb="3" eb="5">
      <t>ダイイチ</t>
    </rPh>
    <rPh sb="5" eb="7">
      <t>エイギョウ</t>
    </rPh>
    <rPh sb="7" eb="8">
      <t>ブ</t>
    </rPh>
    <phoneticPr fontId="3"/>
  </si>
  <si>
    <t>《経費算定明細書》</t>
    <phoneticPr fontId="3"/>
  </si>
  <si>
    <t>④症例発表等経費</t>
    <phoneticPr fontId="3"/>
  </si>
  <si>
    <t>（２）間接経費</t>
    <phoneticPr fontId="3"/>
  </si>
  <si>
    <r>
      <t>TEL：</t>
    </r>
    <r>
      <rPr>
        <sz val="10.5"/>
        <color indexed="49"/>
        <rFont val="ＭＳ ゴシック"/>
        <family val="3"/>
        <charset val="128"/>
      </rPr>
      <t>1234-56-7890</t>
    </r>
    <phoneticPr fontId="3"/>
  </si>
  <si>
    <t>①～⑥</t>
    <phoneticPr fontId="3"/>
  </si>
  <si>
    <t>（１）+（２）</t>
    <phoneticPr fontId="3"/>
  </si>
  <si>
    <r>
      <t>Email：</t>
    </r>
    <r>
      <rPr>
        <sz val="10.5"/>
        <color indexed="49"/>
        <rFont val="ＭＳ ゴシック"/>
        <family val="3"/>
        <charset val="128"/>
      </rPr>
      <t>ABCDEFG@co.jp</t>
    </r>
    <phoneticPr fontId="3"/>
  </si>
  <si>
    <r>
      <t>西暦</t>
    </r>
    <r>
      <rPr>
        <sz val="10.5"/>
        <color indexed="48"/>
        <rFont val="ＭＳ ゴシック"/>
        <family val="3"/>
        <charset val="128"/>
      </rPr>
      <t>　</t>
    </r>
    <r>
      <rPr>
        <sz val="10.5"/>
        <color indexed="49"/>
        <rFont val="ＭＳ ゴシック"/>
        <family val="3"/>
        <charset val="128"/>
      </rPr>
      <t>20XX</t>
    </r>
    <r>
      <rPr>
        <sz val="10.5"/>
        <color indexed="48"/>
        <rFont val="ＭＳ ゴシック"/>
        <family val="3"/>
        <charset val="128"/>
      </rPr>
      <t xml:space="preserve"> </t>
    </r>
    <r>
      <rPr>
        <sz val="10.5"/>
        <rFont val="ＭＳ ゴシック"/>
        <family val="3"/>
        <charset val="128"/>
      </rPr>
      <t>年</t>
    </r>
    <r>
      <rPr>
        <sz val="10.5"/>
        <color indexed="49"/>
        <rFont val="ＭＳ ゴシック"/>
        <family val="3"/>
        <charset val="128"/>
      </rPr>
      <t xml:space="preserve"> </t>
    </r>
    <r>
      <rPr>
        <sz val="10.5"/>
        <color indexed="49"/>
        <rFont val="ＭＳ ゴシック"/>
        <family val="3"/>
        <charset val="128"/>
      </rPr>
      <t>X</t>
    </r>
    <r>
      <rPr>
        <sz val="10.5"/>
        <rFont val="ＭＳ ゴシック"/>
        <family val="3"/>
        <charset val="128"/>
      </rPr>
      <t>月　</t>
    </r>
    <r>
      <rPr>
        <sz val="10.5"/>
        <color indexed="49"/>
        <rFont val="ＭＳ ゴシック"/>
        <family val="3"/>
        <charset val="128"/>
      </rPr>
      <t>X</t>
    </r>
    <r>
      <rPr>
        <sz val="10.5"/>
        <rFont val="ＭＳ ゴシック"/>
        <family val="3"/>
        <charset val="128"/>
      </rPr>
      <t>日</t>
    </r>
    <rPh sb="0" eb="2">
      <t>セイレキ</t>
    </rPh>
    <rPh sb="8" eb="9">
      <t>ネン</t>
    </rPh>
    <rPh sb="11" eb="12">
      <t>ツキ</t>
    </rPh>
    <rPh sb="14" eb="15">
      <t>ヒ</t>
    </rPh>
    <phoneticPr fontId="3"/>
  </si>
  <si>
    <r>
      <t xml:space="preserve">契約締結日 ～ 西暦  </t>
    </r>
    <r>
      <rPr>
        <sz val="10.5"/>
        <color indexed="49"/>
        <rFont val="ＭＳ ゴシック"/>
        <family val="3"/>
        <charset val="128"/>
      </rPr>
      <t xml:space="preserve"> </t>
    </r>
    <r>
      <rPr>
        <sz val="10.5"/>
        <color indexed="49"/>
        <rFont val="ＭＳ ゴシック"/>
        <family val="3"/>
        <charset val="128"/>
      </rPr>
      <t>○○○○</t>
    </r>
    <r>
      <rPr>
        <sz val="10.5"/>
        <color indexed="49"/>
        <rFont val="ＭＳ ゴシック"/>
        <family val="3"/>
        <charset val="128"/>
      </rPr>
      <t xml:space="preserve"> </t>
    </r>
    <r>
      <rPr>
        <sz val="10.5"/>
        <rFont val="ＭＳ ゴシック"/>
        <family val="3"/>
        <charset val="128"/>
      </rPr>
      <t xml:space="preserve">  年　</t>
    </r>
    <r>
      <rPr>
        <sz val="10.5"/>
        <color indexed="49"/>
        <rFont val="ＭＳ ゴシック"/>
        <family val="3"/>
        <charset val="128"/>
      </rPr>
      <t>○</t>
    </r>
    <r>
      <rPr>
        <sz val="10.5"/>
        <rFont val="ＭＳ ゴシック"/>
        <family val="3"/>
        <charset val="128"/>
      </rPr>
      <t xml:space="preserve"> 月　</t>
    </r>
    <r>
      <rPr>
        <sz val="10.5"/>
        <color indexed="49"/>
        <rFont val="ＭＳ ゴシック"/>
        <family val="3"/>
        <charset val="128"/>
      </rPr>
      <t>○</t>
    </r>
    <r>
      <rPr>
        <sz val="10.5"/>
        <rFont val="ＭＳ ゴシック"/>
        <family val="3"/>
        <charset val="128"/>
      </rPr>
      <t xml:space="preserve"> 日</t>
    </r>
    <rPh sb="0" eb="2">
      <t>ケイヤク</t>
    </rPh>
    <rPh sb="2" eb="4">
      <t>テイケツ</t>
    </rPh>
    <rPh sb="4" eb="5">
      <t>ビ</t>
    </rPh>
    <phoneticPr fontId="3"/>
  </si>
  <si>
    <r>
      <t>住所：</t>
    </r>
    <r>
      <rPr>
        <sz val="10.5"/>
        <color indexed="49"/>
        <rFont val="ＭＳ ゴシック"/>
        <family val="3"/>
        <charset val="128"/>
      </rPr>
      <t>〒111-2222</t>
    </r>
    <r>
      <rPr>
        <sz val="10.5"/>
        <color indexed="49"/>
        <rFont val="ＭＳ ゴシック"/>
        <family val="3"/>
        <charset val="128"/>
      </rPr>
      <t>　</t>
    </r>
    <r>
      <rPr>
        <sz val="10.5"/>
        <color indexed="49"/>
        <rFont val="ＭＳ ゴシック"/>
        <family val="3"/>
        <charset val="128"/>
      </rPr>
      <t>大阪府○○市1丁目1番1号</t>
    </r>
    <rPh sb="0" eb="2">
      <t>ジュウショ</t>
    </rPh>
    <rPh sb="13" eb="16">
      <t>オオサカフ</t>
    </rPh>
    <rPh sb="18" eb="19">
      <t>シ</t>
    </rPh>
    <rPh sb="20" eb="22">
      <t>チョウメ</t>
    </rPh>
    <rPh sb="23" eb="24">
      <t>バン</t>
    </rPh>
    <rPh sb="25" eb="26">
      <t>ゴウ</t>
    </rPh>
    <phoneticPr fontId="3"/>
  </si>
  <si>
    <t>ポイント</t>
    <phoneticPr fontId="3"/>
  </si>
  <si>
    <t>⑥管理費</t>
    <phoneticPr fontId="3"/>
  </si>
  <si>
    <r>
      <rPr>
        <sz val="10.5"/>
        <color indexed="49"/>
        <rFont val="ＭＳ Ｐゴシック"/>
        <family val="3"/>
        <charset val="128"/>
      </rPr>
      <t>■</t>
    </r>
    <r>
      <rPr>
        <sz val="10.5"/>
        <rFont val="ＭＳ Ｐゴシック"/>
        <family val="3"/>
        <charset val="128"/>
      </rPr>
      <t>一般使用成績調査（全例調査）</t>
    </r>
    <phoneticPr fontId="3"/>
  </si>
  <si>
    <t>〒111-2222</t>
    <phoneticPr fontId="3"/>
  </si>
  <si>
    <t>　</t>
    <phoneticPr fontId="3"/>
  </si>
  <si>
    <r>
      <t>FAX：</t>
    </r>
    <r>
      <rPr>
        <sz val="10.5"/>
        <color indexed="49"/>
        <rFont val="ＭＳ ゴシック"/>
        <family val="3"/>
        <charset val="128"/>
      </rPr>
      <t>1234-56-7891</t>
    </r>
    <phoneticPr fontId="3"/>
  </si>
  <si>
    <t xml:space="preserve">当該調査に関連して必要となる経費  所要額  </t>
    <phoneticPr fontId="3"/>
  </si>
  <si>
    <t>□その他(　　　　　　　　　　　　 )　</t>
    <phoneticPr fontId="3"/>
  </si>
  <si>
    <t>当該調査の審査及び手続に必要な経費
1契約　×　21,000円</t>
    <rPh sb="0" eb="2">
      <t>トウガイ</t>
    </rPh>
    <rPh sb="2" eb="4">
      <t>チョウサ</t>
    </rPh>
    <rPh sb="5" eb="7">
      <t>シンサ</t>
    </rPh>
    <rPh sb="7" eb="8">
      <t>オヨ</t>
    </rPh>
    <rPh sb="9" eb="11">
      <t>テツヅキ</t>
    </rPh>
    <rPh sb="12" eb="14">
      <t>ヒツヨウ</t>
    </rPh>
    <rPh sb="15" eb="17">
      <t>ケイヒ</t>
    </rPh>
    <rPh sb="19" eb="21">
      <t>ケイヤク</t>
    </rPh>
    <rPh sb="30" eb="31">
      <t>エン</t>
    </rPh>
    <phoneticPr fontId="3"/>
  </si>
  <si>
    <t>検査部門別の金額×100/130）×110/100</t>
    <phoneticPr fontId="3"/>
  </si>
  <si>
    <t>説明文書、同意書の審査のために必要な経費（上記に加算される経費）
1契約　×　31,000円　</t>
    <rPh sb="0" eb="2">
      <t>セツメイ</t>
    </rPh>
    <rPh sb="2" eb="4">
      <t>ブンショ</t>
    </rPh>
    <rPh sb="5" eb="7">
      <t>ドウイ</t>
    </rPh>
    <rPh sb="7" eb="8">
      <t>ショ</t>
    </rPh>
    <rPh sb="9" eb="11">
      <t>シンサ</t>
    </rPh>
    <rPh sb="15" eb="17">
      <t>ヒツヨウ</t>
    </rPh>
    <rPh sb="18" eb="20">
      <t>ケイヒ</t>
    </rPh>
    <rPh sb="21" eb="23">
      <t>ジョウキ</t>
    </rPh>
    <rPh sb="24" eb="26">
      <t>カサン</t>
    </rPh>
    <rPh sb="29" eb="31">
      <t>ケイヒ</t>
    </rPh>
    <phoneticPr fontId="3"/>
  </si>
  <si>
    <t>（検査部門別の金額×100/130）×110/100</t>
    <rPh sb="1" eb="3">
      <t>ケンサ</t>
    </rPh>
    <rPh sb="3" eb="6">
      <t>ブモンベツ</t>
    </rPh>
    <rPh sb="7" eb="9">
      <t>キンガク</t>
    </rPh>
    <phoneticPr fontId="3"/>
  </si>
  <si>
    <t>調査１</t>
    <rPh sb="0" eb="2">
      <t>チョウサ</t>
    </rPh>
    <phoneticPr fontId="3"/>
  </si>
  <si>
    <t>医療法人医誠会医誠会国際総合病院　病院長　殿</t>
    <rPh sb="0" eb="2">
      <t>イリョウ</t>
    </rPh>
    <rPh sb="2" eb="7">
      <t>ホウジンイセイカイ</t>
    </rPh>
    <rPh sb="7" eb="10">
      <t>イセイカイ</t>
    </rPh>
    <rPh sb="10" eb="16">
      <t>コクサイソウゴウビョウイン</t>
    </rPh>
    <rPh sb="17" eb="20">
      <t>ビョウインチョウ</t>
    </rPh>
    <rPh sb="21" eb="22">
      <t>ドノ</t>
    </rPh>
    <phoneticPr fontId="3"/>
  </si>
  <si>
    <t>○○製薬株式会社</t>
    <rPh sb="2" eb="4">
      <t>セイヤク</t>
    </rPh>
    <rPh sb="4" eb="6">
      <t>カブシキ</t>
    </rPh>
    <rPh sb="6" eb="8">
      <t>カイシャ</t>
    </rPh>
    <phoneticPr fontId="3"/>
  </si>
  <si>
    <t>○○</t>
    <phoneticPr fontId="3"/>
  </si>
  <si>
    <t>代表取締役　　○○</t>
    <rPh sb="0" eb="2">
      <t>ダイヒョウ</t>
    </rPh>
    <rPh sb="2" eb="5">
      <t>トリシマリヤク</t>
    </rPh>
    <phoneticPr fontId="3"/>
  </si>
  <si>
    <r>
      <t>会社名：</t>
    </r>
    <r>
      <rPr>
        <sz val="10.5"/>
        <color rgb="FF33CCCC"/>
        <rFont val="ＭＳ ゴシック"/>
        <family val="3"/>
        <charset val="128"/>
      </rPr>
      <t>○○</t>
    </r>
    <r>
      <rPr>
        <sz val="10.5"/>
        <color indexed="49"/>
        <rFont val="ＭＳ ゴシック"/>
        <family val="3"/>
        <charset val="128"/>
      </rPr>
      <t>製薬株式会社</t>
    </r>
    <rPh sb="0" eb="3">
      <t>カイシャメイ</t>
    </rPh>
    <rPh sb="6" eb="8">
      <t>セイヤク</t>
    </rPh>
    <rPh sb="8" eb="10">
      <t>カブシキ</t>
    </rPh>
    <rPh sb="10" eb="12">
      <t>カイシャ</t>
    </rPh>
    <phoneticPr fontId="3"/>
  </si>
  <si>
    <r>
      <t>氏名：</t>
    </r>
    <r>
      <rPr>
        <sz val="10.5"/>
        <color indexed="49"/>
        <rFont val="ＭＳ ゴシック"/>
        <family val="3"/>
        <charset val="128"/>
      </rPr>
      <t>○○　○○</t>
    </r>
    <phoneticPr fontId="3"/>
  </si>
  <si>
    <t>①報告書作成経費</t>
    <rPh sb="1" eb="4">
      <t>ホウコクショ</t>
    </rPh>
    <rPh sb="4" eb="6">
      <t>サクセイ</t>
    </rPh>
    <rPh sb="6" eb="8">
      <t>ケイヒ</t>
    </rPh>
    <phoneticPr fontId="3"/>
  </si>
  <si>
    <t>②旅　　費</t>
    <rPh sb="1" eb="2">
      <t>タビ</t>
    </rPh>
    <rPh sb="4" eb="5">
      <t>ヒ</t>
    </rPh>
    <phoneticPr fontId="3"/>
  </si>
  <si>
    <t>③症例発表等経費</t>
    <phoneticPr fontId="3"/>
  </si>
  <si>
    <t>④検査・画像診断料</t>
    <rPh sb="1" eb="3">
      <t>ケンサ</t>
    </rPh>
    <rPh sb="4" eb="6">
      <t>ガゾウ</t>
    </rPh>
    <rPh sb="6" eb="9">
      <t>シンダンリョウ</t>
    </rPh>
    <phoneticPr fontId="3"/>
  </si>
  <si>
    <t>⑤管理費</t>
    <phoneticPr fontId="3"/>
  </si>
  <si>
    <t>①～⑤</t>
    <phoneticPr fontId="3"/>
  </si>
  <si>
    <t>当該調査の実施のために必要な事務的、管理的経費
（①＋②＋③）×１０％(小数点以下切上げ）</t>
    <rPh sb="14" eb="17">
      <t>ジムテキ</t>
    </rPh>
    <rPh sb="18" eb="21">
      <t>カンリテキ</t>
    </rPh>
    <rPh sb="21" eb="23">
      <t>ケイヒ</t>
    </rPh>
    <phoneticPr fontId="3"/>
  </si>
  <si>
    <t>医療法人医誠会 医誠会国際総合病院</t>
    <rPh sb="0" eb="7">
      <t>イリョウホウジンイセイカイ</t>
    </rPh>
    <rPh sb="8" eb="17">
      <t>イセイカイコクサイソウゴウビョウイン</t>
    </rPh>
    <phoneticPr fontId="3"/>
  </si>
  <si>
    <t>理事長　谷　幸治　殿</t>
    <rPh sb="0" eb="3">
      <t>リジチョウ</t>
    </rPh>
    <rPh sb="4" eb="5">
      <t>タニ</t>
    </rPh>
    <rPh sb="6" eb="7">
      <t>ユキ</t>
    </rPh>
    <rPh sb="7" eb="8">
      <t>ジ</t>
    </rPh>
    <rPh sb="9" eb="10">
      <t>ドノ</t>
    </rPh>
    <phoneticPr fontId="3"/>
  </si>
  <si>
    <t>西暦　2025  年　 月　 日</t>
    <rPh sb="0" eb="2">
      <t>セイレキ</t>
    </rPh>
    <rPh sb="9" eb="10">
      <t>ネン</t>
    </rPh>
    <rPh sb="12" eb="13">
      <t>ツキ</t>
    </rPh>
    <rPh sb="15" eb="16">
      <t>ヒ</t>
    </rPh>
    <phoneticPr fontId="3"/>
  </si>
  <si>
    <t>□一般使用成績調査（全例調査）</t>
    <phoneticPr fontId="3"/>
  </si>
  <si>
    <t>□特定使用成績調査</t>
    <phoneticPr fontId="3"/>
  </si>
  <si>
    <t xml:space="preserve">□医薬品　 　□医療機器　　 □再生医療等製品 </t>
    <rPh sb="1" eb="4">
      <t>イヤクヒン</t>
    </rPh>
    <rPh sb="8" eb="10">
      <t>イリョウ</t>
    </rPh>
    <rPh sb="10" eb="12">
      <t>キキ</t>
    </rPh>
    <rPh sb="16" eb="18">
      <t>サイセイ</t>
    </rPh>
    <rPh sb="18" eb="20">
      <t>イリョウ</t>
    </rPh>
    <rPh sb="20" eb="21">
      <t>トウ</t>
    </rPh>
    <rPh sb="21" eb="23">
      <t>セイヒン</t>
    </rPh>
    <phoneticPr fontId="3"/>
  </si>
  <si>
    <t>会社名：</t>
    <rPh sb="0" eb="3">
      <t>カイシャメイ</t>
    </rPh>
    <phoneticPr fontId="3"/>
  </si>
  <si>
    <t>所属：</t>
    <rPh sb="0" eb="2">
      <t>ショゾク</t>
    </rPh>
    <phoneticPr fontId="3"/>
  </si>
  <si>
    <t>氏名：</t>
    <phoneticPr fontId="3"/>
  </si>
  <si>
    <t>住所：</t>
    <rPh sb="0" eb="2">
      <t>ジュウショ</t>
    </rPh>
    <phoneticPr fontId="3"/>
  </si>
  <si>
    <t>TEL：</t>
    <phoneticPr fontId="3"/>
  </si>
  <si>
    <t>FAX：</t>
    <phoneticPr fontId="3"/>
  </si>
  <si>
    <t>Email：</t>
    <phoneticPr fontId="3"/>
  </si>
  <si>
    <t>契約締結日 ～ 西暦 　年　月　日</t>
    <rPh sb="0" eb="2">
      <t>ケイヤク</t>
    </rPh>
    <rPh sb="2" eb="4">
      <t>テイケツ</t>
    </rPh>
    <rPh sb="4" eb="5">
      <t>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</si>
</sst>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円&quot;"/>
  </numFmts>
  <fonts count="20" x14ac:knownFonts="1">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u/>
      <sz val="11"/>
      <color indexed="12"/>
      <name val="ＭＳ Ｐゴシック"/>
      <family val="3"/>
      <charset val="128"/>
    </font>
    <font>
      <sz val="10.5"/>
      <name val="ＭＳ ゴシック"/>
      <family val="3"/>
      <charset val="128"/>
    </font>
    <font>
      <b/>
      <sz val="10.5"/>
      <name val="ＭＳ ゴシック"/>
      <family val="3"/>
      <charset val="128"/>
    </font>
    <font>
      <sz val="10.5"/>
      <name val="ＭＳ Ｐゴシック"/>
      <family val="3"/>
      <charset val="128"/>
    </font>
    <font>
      <sz val="10.5"/>
      <color indexed="48"/>
      <name val="ＭＳ ゴシック"/>
      <family val="3"/>
      <charset val="128"/>
    </font>
    <font>
      <u/>
      <sz val="10.5"/>
      <name val="ＭＳ ゴシック"/>
      <family val="3"/>
      <charset val="128"/>
    </font>
    <font>
      <b/>
      <sz val="14"/>
      <name val="ＭＳ ゴシック"/>
      <family val="3"/>
      <charset val="128"/>
    </font>
    <font>
      <sz val="10.5"/>
      <color indexed="49"/>
      <name val="ＭＳ ゴシック"/>
      <family val="3"/>
      <charset val="128"/>
    </font>
    <font>
      <sz val="10.5"/>
      <color indexed="49"/>
      <name val="ＭＳ Ｐゴシック"/>
      <family val="3"/>
      <charset val="128"/>
    </font>
    <font>
      <sz val="10.5"/>
      <color rgb="FF3366FF"/>
      <name val="ＭＳ ゴシック"/>
      <family val="3"/>
      <charset val="128"/>
    </font>
    <font>
      <sz val="10.5"/>
      <color rgb="FFFF0000"/>
      <name val="ＭＳ ゴシック"/>
      <family val="3"/>
      <charset val="128"/>
    </font>
    <font>
      <sz val="10.5"/>
      <color rgb="FF538DD5"/>
      <name val="ＭＳ ゴシック"/>
      <family val="3"/>
      <charset val="128"/>
    </font>
    <font>
      <sz val="10.5"/>
      <color rgb="FF000000"/>
      <name val="ＭＳ ゴシック"/>
      <family val="3"/>
      <charset val="128"/>
    </font>
    <font>
      <sz val="10.5"/>
      <color rgb="FF8497B0"/>
      <name val="ＭＳ ゴシック"/>
      <family val="3"/>
      <charset val="128"/>
    </font>
    <font>
      <sz val="10.5"/>
      <color rgb="FF33CCCC"/>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rgb="FF000000"/>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cellStyleXfs>
  <cellXfs count="237">
    <xf numFmtId="0" fontId="0" fillId="0" borderId="0" xfId="0"/>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176" fontId="6" fillId="0" borderId="0" xfId="0" applyNumberFormat="1" applyFont="1" applyBorder="1" applyAlignment="1">
      <alignment horizontal="right" vertical="center" wrapText="1"/>
    </xf>
    <xf numFmtId="0" fontId="6" fillId="2" borderId="6" xfId="0" applyFont="1" applyFill="1" applyBorder="1" applyAlignment="1">
      <alignment horizontal="left" vertical="center" wrapText="1"/>
    </xf>
    <xf numFmtId="0" fontId="6" fillId="0" borderId="7"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wrapText="1"/>
    </xf>
    <xf numFmtId="0" fontId="6" fillId="0" borderId="0" xfId="0" applyFont="1" applyBorder="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10" fillId="0" borderId="0" xfId="0" applyFont="1" applyBorder="1" applyAlignment="1">
      <alignment horizontal="left" vertical="center"/>
    </xf>
    <xf numFmtId="0" fontId="14" fillId="0" borderId="0" xfId="0" applyFont="1" applyAlignment="1">
      <alignment horizontal="left" vertical="center"/>
    </xf>
    <xf numFmtId="0" fontId="15" fillId="0" borderId="0" xfId="0" applyFont="1" applyBorder="1" applyAlignment="1">
      <alignment horizontal="left" vertical="center"/>
    </xf>
    <xf numFmtId="0" fontId="6"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vertical="center"/>
    </xf>
    <xf numFmtId="0" fontId="8" fillId="0" borderId="2" xfId="0" applyFont="1" applyFill="1" applyBorder="1" applyAlignment="1">
      <alignment horizontal="left" vertical="center"/>
    </xf>
    <xf numFmtId="0" fontId="8" fillId="0" borderId="2" xfId="0" applyFont="1" applyFill="1" applyBorder="1" applyAlignment="1">
      <alignment vertical="center"/>
    </xf>
    <xf numFmtId="0" fontId="6" fillId="0" borderId="0" xfId="0" applyFont="1" applyFill="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xf>
    <xf numFmtId="0" fontId="6" fillId="0" borderId="0" xfId="0" applyFont="1" applyFill="1" applyBorder="1" applyAlignment="1">
      <alignment vertical="center"/>
    </xf>
    <xf numFmtId="0" fontId="8" fillId="0" borderId="0" xfId="0" applyFont="1" applyFill="1" applyBorder="1" applyAlignment="1">
      <alignment vertical="center"/>
    </xf>
    <xf numFmtId="0" fontId="6" fillId="0" borderId="9" xfId="0" applyFont="1" applyFill="1" applyBorder="1" applyAlignment="1">
      <alignment horizontal="left" vertical="center"/>
    </xf>
    <xf numFmtId="0" fontId="6" fillId="0" borderId="10" xfId="0" applyFont="1" applyBorder="1" applyAlignment="1">
      <alignment horizontal="left" vertical="center" shrinkToFit="1"/>
    </xf>
    <xf numFmtId="0" fontId="7" fillId="0" borderId="0" xfId="0" applyFont="1" applyBorder="1" applyAlignment="1">
      <alignment vertical="center" wrapText="1"/>
    </xf>
    <xf numFmtId="0" fontId="6" fillId="0" borderId="3" xfId="0" applyFont="1" applyBorder="1" applyAlignment="1">
      <alignment horizontal="left" vertical="center" wrapText="1"/>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3" xfId="1" applyFont="1" applyFill="1" applyBorder="1" applyAlignment="1" applyProtection="1">
      <alignment horizontal="left" vertical="center" wrapText="1"/>
    </xf>
    <xf numFmtId="0" fontId="6" fillId="0" borderId="4" xfId="1" applyFont="1" applyFill="1" applyBorder="1" applyAlignment="1" applyProtection="1">
      <alignment horizontal="left" vertical="center" wrapText="1"/>
    </xf>
    <xf numFmtId="0" fontId="6" fillId="0" borderId="5" xfId="1" applyFont="1" applyFill="1" applyBorder="1" applyAlignment="1" applyProtection="1">
      <alignment horizontal="left" vertical="center"/>
    </xf>
    <xf numFmtId="0" fontId="6" fillId="0" borderId="3" xfId="1" applyFont="1" applyFill="1" applyBorder="1" applyAlignment="1" applyProtection="1">
      <alignment horizontal="left" vertical="center"/>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10" xfId="0" applyFont="1" applyFill="1" applyBorder="1" applyAlignment="1">
      <alignment horizontal="left" vertical="center" shrinkToFit="1"/>
    </xf>
    <xf numFmtId="0" fontId="7" fillId="0" borderId="0" xfId="0" applyFont="1" applyFill="1" applyBorder="1" applyAlignment="1">
      <alignment vertical="center" wrapText="1"/>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176" fontId="6" fillId="0" borderId="0" xfId="0" applyNumberFormat="1" applyFont="1" applyFill="1" applyBorder="1" applyAlignment="1">
      <alignment horizontal="right" vertical="center" wrapText="1"/>
    </xf>
    <xf numFmtId="0" fontId="6" fillId="3" borderId="6" xfId="0" applyFont="1" applyFill="1" applyBorder="1" applyAlignment="1">
      <alignment horizontal="left" vertical="center" wrapText="1"/>
    </xf>
    <xf numFmtId="0" fontId="6" fillId="0" borderId="7" xfId="0" applyFont="1" applyFill="1" applyBorder="1" applyAlignment="1">
      <alignment horizontal="left" vertical="center"/>
    </xf>
    <xf numFmtId="0" fontId="2" fillId="0" borderId="0" xfId="0" applyFont="1" applyFill="1" applyBorder="1" applyAlignment="1">
      <alignment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left" vertical="center" wrapText="1"/>
    </xf>
    <xf numFmtId="0" fontId="0" fillId="0" borderId="0" xfId="0" applyAlignment="1">
      <alignment horizontal="left" vertical="center" wrapText="1"/>
    </xf>
    <xf numFmtId="0" fontId="6"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vertical="center" shrinkToFit="1"/>
    </xf>
    <xf numFmtId="0" fontId="6" fillId="0" borderId="2" xfId="0" applyFont="1" applyBorder="1" applyAlignment="1">
      <alignment vertical="center" shrinkToFit="1"/>
    </xf>
    <xf numFmtId="0" fontId="6" fillId="0" borderId="2"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76" fontId="6" fillId="4" borderId="5" xfId="0" applyNumberFormat="1" applyFont="1" applyFill="1" applyBorder="1" applyAlignment="1">
      <alignment horizontal="right" vertical="center" wrapText="1"/>
    </xf>
    <xf numFmtId="176" fontId="6" fillId="4" borderId="3" xfId="0" applyNumberFormat="1" applyFont="1" applyFill="1" applyBorder="1" applyAlignment="1">
      <alignment horizontal="right" vertical="center" wrapText="1"/>
    </xf>
    <xf numFmtId="176" fontId="6" fillId="4" borderId="4" xfId="0" applyNumberFormat="1" applyFont="1" applyFill="1" applyBorder="1" applyAlignment="1">
      <alignment horizontal="right" vertical="center" wrapText="1"/>
    </xf>
    <xf numFmtId="0" fontId="6" fillId="0" borderId="6" xfId="0" applyFont="1" applyBorder="1" applyAlignment="1">
      <alignment horizontal="left" vertical="center" wrapText="1"/>
    </xf>
    <xf numFmtId="177" fontId="6" fillId="0" borderId="5" xfId="0" applyNumberFormat="1" applyFont="1" applyFill="1" applyBorder="1" applyAlignment="1">
      <alignment horizontal="right" vertical="center" wrapText="1"/>
    </xf>
    <xf numFmtId="177" fontId="6" fillId="0" borderId="3" xfId="0" applyNumberFormat="1" applyFont="1" applyFill="1" applyBorder="1" applyAlignment="1">
      <alignment horizontal="right" vertical="center" wrapText="1"/>
    </xf>
    <xf numFmtId="177" fontId="6" fillId="0" borderId="4" xfId="0" applyNumberFormat="1" applyFont="1" applyFill="1" applyBorder="1" applyAlignment="1">
      <alignment horizontal="right" vertical="center" wrapText="1"/>
    </xf>
    <xf numFmtId="177" fontId="6" fillId="0" borderId="5" xfId="2" applyNumberFormat="1" applyFont="1" applyFill="1" applyBorder="1" applyAlignment="1">
      <alignment horizontal="right" vertical="center" wrapText="1"/>
    </xf>
    <xf numFmtId="177" fontId="6" fillId="0" borderId="3" xfId="2" applyNumberFormat="1" applyFont="1" applyFill="1" applyBorder="1" applyAlignment="1">
      <alignment horizontal="right" vertical="center" wrapText="1"/>
    </xf>
    <xf numFmtId="177" fontId="6" fillId="0" borderId="4" xfId="2" applyNumberFormat="1" applyFont="1" applyFill="1" applyBorder="1" applyAlignment="1">
      <alignment horizontal="right" vertical="center" wrapText="1"/>
    </xf>
    <xf numFmtId="0" fontId="6" fillId="0" borderId="0" xfId="0" applyFont="1" applyAlignment="1">
      <alignment horizontal="left" vertical="center"/>
    </xf>
    <xf numFmtId="0" fontId="6" fillId="0" borderId="6" xfId="0" applyFont="1" applyBorder="1" applyAlignment="1">
      <alignment horizontal="left" vertical="center" wrapText="1" shrinkToFit="1"/>
    </xf>
    <xf numFmtId="0" fontId="6" fillId="0" borderId="5"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176" fontId="6" fillId="0" borderId="5" xfId="0" applyNumberFormat="1" applyFont="1" applyBorder="1" applyAlignment="1">
      <alignment horizontal="right" vertical="center" wrapText="1"/>
    </xf>
    <xf numFmtId="176" fontId="6" fillId="0" borderId="3" xfId="0" applyNumberFormat="1" applyFont="1" applyBorder="1" applyAlignment="1">
      <alignment horizontal="right" vertical="center" wrapText="1"/>
    </xf>
    <xf numFmtId="176" fontId="6" fillId="0" borderId="4" xfId="0" applyNumberFormat="1" applyFont="1" applyBorder="1" applyAlignment="1">
      <alignment horizontal="right" vertical="center" wrapText="1"/>
    </xf>
    <xf numFmtId="0" fontId="6" fillId="0" borderId="10" xfId="0" applyFont="1"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38" fontId="6" fillId="2" borderId="5" xfId="2" applyFont="1" applyFill="1" applyBorder="1" applyAlignment="1">
      <alignment horizontal="center" vertical="center" wrapText="1"/>
    </xf>
    <xf numFmtId="38" fontId="6" fillId="2" borderId="4" xfId="2" applyFont="1" applyFill="1" applyBorder="1" applyAlignment="1">
      <alignment horizontal="center" vertical="center" wrapText="1"/>
    </xf>
    <xf numFmtId="0" fontId="6" fillId="0" borderId="5" xfId="1" applyFont="1" applyFill="1" applyBorder="1" applyAlignment="1" applyProtection="1">
      <alignment horizontal="left" vertical="center" wrapText="1"/>
    </xf>
    <xf numFmtId="0" fontId="6" fillId="0" borderId="3" xfId="1" applyFont="1" applyFill="1" applyBorder="1" applyAlignment="1" applyProtection="1">
      <alignment horizontal="left" vertical="center" wrapText="1"/>
    </xf>
    <xf numFmtId="0" fontId="6" fillId="0" borderId="4" xfId="1" applyFont="1" applyFill="1" applyBorder="1" applyAlignment="1" applyProtection="1">
      <alignment horizontal="left" vertical="center" wrapText="1"/>
    </xf>
    <xf numFmtId="0" fontId="6" fillId="0" borderId="5" xfId="2" applyNumberFormat="1" applyFont="1" applyFill="1" applyBorder="1" applyAlignment="1">
      <alignment horizontal="center" vertical="center" wrapText="1"/>
    </xf>
    <xf numFmtId="0" fontId="6" fillId="0" borderId="4" xfId="2" applyNumberFormat="1" applyFont="1" applyFill="1" applyBorder="1" applyAlignment="1">
      <alignment horizontal="center" vertical="center" wrapText="1"/>
    </xf>
    <xf numFmtId="0" fontId="4" fillId="0" borderId="5"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8" fillId="0" borderId="17" xfId="0" applyFont="1" applyBorder="1" applyAlignment="1">
      <alignment vertical="center"/>
    </xf>
    <xf numFmtId="0" fontId="8" fillId="0" borderId="18" xfId="0" applyFont="1" applyBorder="1" applyAlignment="1">
      <alignment vertical="center"/>
    </xf>
    <xf numFmtId="0" fontId="15"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6" fillId="0" borderId="0" xfId="0" applyFont="1" applyBorder="1" applyAlignment="1">
      <alignment horizontal="right" vertical="center" wrapText="1"/>
    </xf>
    <xf numFmtId="0" fontId="11" fillId="0" borderId="0" xfId="0" applyFont="1" applyBorder="1" applyAlignment="1">
      <alignment horizontal="center" vertical="center"/>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5" xfId="0" applyNumberFormat="1" applyFont="1" applyFill="1" applyBorder="1" applyAlignment="1">
      <alignment horizontal="right" vertical="center" wrapText="1"/>
    </xf>
    <xf numFmtId="176" fontId="6" fillId="0" borderId="3" xfId="0" applyNumberFormat="1" applyFont="1" applyFill="1" applyBorder="1" applyAlignment="1">
      <alignment horizontal="right" vertical="center" wrapText="1"/>
    </xf>
    <xf numFmtId="176" fontId="6" fillId="0" borderId="4"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6" xfId="0" applyFont="1" applyFill="1" applyBorder="1" applyAlignment="1">
      <alignment horizontal="left" vertical="center" wrapText="1" shrinkToFit="1"/>
    </xf>
    <xf numFmtId="0" fontId="4" fillId="0" borderId="5"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5" xfId="0" applyFont="1" applyFill="1" applyBorder="1" applyAlignment="1">
      <alignment horizontal="left" vertical="center" wrapText="1"/>
    </xf>
    <xf numFmtId="177" fontId="17" fillId="0" borderId="5" xfId="2" applyNumberFormat="1" applyFont="1" applyFill="1" applyBorder="1" applyAlignment="1">
      <alignment horizontal="right" vertical="center"/>
    </xf>
    <xf numFmtId="177" fontId="17" fillId="0" borderId="3" xfId="2" applyNumberFormat="1" applyFont="1" applyFill="1" applyBorder="1" applyAlignment="1">
      <alignment horizontal="right" vertical="center"/>
    </xf>
    <xf numFmtId="177" fontId="17" fillId="0" borderId="4" xfId="2" applyNumberFormat="1" applyFont="1" applyFill="1" applyBorder="1" applyAlignment="1">
      <alignment horizontal="right" vertical="center"/>
    </xf>
    <xf numFmtId="0" fontId="6" fillId="0" borderId="10" xfId="0" applyFont="1" applyFill="1" applyBorder="1" applyAlignment="1">
      <alignment horizontal="left" vertical="center"/>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9" xfId="0" applyFont="1" applyFill="1" applyBorder="1" applyAlignment="1">
      <alignment horizontal="center" vertical="center" wrapText="1"/>
    </xf>
    <xf numFmtId="38" fontId="16" fillId="3" borderId="5" xfId="2" applyFont="1" applyFill="1" applyBorder="1" applyAlignment="1">
      <alignment horizontal="center" vertical="center" wrapText="1"/>
    </xf>
    <xf numFmtId="38" fontId="16" fillId="3" borderId="4" xfId="2"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6" fillId="0" borderId="10" xfId="0" applyFont="1" applyFill="1" applyBorder="1" applyAlignment="1">
      <alignment horizontal="left" vertical="center" shrinkToFit="1"/>
    </xf>
    <xf numFmtId="0" fontId="6" fillId="0" borderId="15" xfId="0" applyFont="1" applyFill="1" applyBorder="1" applyAlignment="1">
      <alignment horizontal="left" vertical="center" shrinkToFit="1"/>
    </xf>
    <xf numFmtId="0" fontId="6" fillId="0" borderId="6" xfId="0" applyFont="1" applyFill="1" applyBorder="1" applyAlignment="1">
      <alignment horizontal="center" vertical="center"/>
    </xf>
    <xf numFmtId="0" fontId="16" fillId="0" borderId="5"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6"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15" xfId="0" applyFont="1" applyFill="1" applyBorder="1" applyAlignment="1">
      <alignment horizontal="left" vertical="center"/>
    </xf>
    <xf numFmtId="0" fontId="16" fillId="0" borderId="0" xfId="0" applyFont="1" applyFill="1" applyBorder="1" applyAlignment="1">
      <alignment horizontal="left" vertical="center"/>
    </xf>
    <xf numFmtId="0" fontId="18" fillId="0" borderId="0" xfId="0" applyFont="1" applyFill="1" applyBorder="1" applyAlignment="1">
      <alignment horizontal="left" vertical="center"/>
    </xf>
    <xf numFmtId="0" fontId="6" fillId="0" borderId="16" xfId="0" applyFont="1" applyFill="1" applyBorder="1" applyAlignment="1">
      <alignment horizontal="center" vertical="center"/>
    </xf>
    <xf numFmtId="0" fontId="8" fillId="0" borderId="17" xfId="0" applyFont="1" applyFill="1" applyBorder="1" applyAlignment="1">
      <alignment vertical="center"/>
    </xf>
    <xf numFmtId="0" fontId="8" fillId="0" borderId="18" xfId="0" applyFont="1" applyFill="1" applyBorder="1" applyAlignment="1">
      <alignment vertical="center"/>
    </xf>
    <xf numFmtId="0" fontId="15"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6" fillId="0" borderId="0" xfId="0" applyFont="1" applyFill="1" applyBorder="1" applyAlignment="1">
      <alignment horizontal="right" vertical="center" wrapText="1"/>
    </xf>
    <xf numFmtId="0" fontId="11" fillId="0" borderId="0" xfId="0" applyFont="1" applyFill="1" applyBorder="1" applyAlignment="1">
      <alignment horizontal="center" vertical="center"/>
    </xf>
  </cellXfs>
  <cellStyles count="4">
    <cellStyle name="ハイパーリンク" xfId="1" builtinId="8"/>
    <cellStyle name="桁区切り" xfId="2" builtinId="6"/>
    <cellStyle name="標準" xfId="0" builtinId="0"/>
    <cellStyle name="標準_修正　form_28"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144780</xdr:colOff>
      <xdr:row>2</xdr:row>
      <xdr:rowOff>13335</xdr:rowOff>
    </xdr:from>
    <xdr:to>
      <xdr:col>11</xdr:col>
      <xdr:colOff>259063</xdr:colOff>
      <xdr:row>3</xdr:row>
      <xdr:rowOff>390525</xdr:rowOff>
    </xdr:to>
    <xdr:sp macro="" textlink="">
      <xdr:nvSpPr>
        <xdr:cNvPr id="4" name="角丸四角形 3">
          <a:extLst>
            <a:ext uri="{FF2B5EF4-FFF2-40B4-BE49-F238E27FC236}">
              <a16:creationId xmlns:a16="http://schemas.microsoft.com/office/drawing/2014/main" id="{F8579AA6-0C4A-465D-9137-2E1D0CD195C8}"/>
            </a:ext>
          </a:extLst>
        </xdr:cNvPr>
        <xdr:cNvSpPr/>
      </xdr:nvSpPr>
      <xdr:spPr>
        <a:xfrm>
          <a:off x="144780" y="375285"/>
          <a:ext cx="3152758" cy="539115"/>
        </a:xfrm>
        <a:prstGeom prst="roundRect">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lnSpc>
              <a:spcPts val="1400"/>
            </a:lnSpc>
          </a:pPr>
          <a:r>
            <a:rPr kumimoji="1" lang="ja-JP" altLang="en-US" sz="1200" b="1">
              <a:solidFill>
                <a:srgbClr val="FF0000"/>
              </a:solidFill>
            </a:rPr>
            <a:t> 必ず責任医師の合意のもと、提出してください。</a:t>
          </a:r>
        </a:p>
      </xdr:txBody>
    </xdr:sp>
    <xdr:clientData/>
  </xdr:twoCellAnchor>
  <xdr:twoCellAnchor>
    <xdr:from>
      <xdr:col>2</xdr:col>
      <xdr:colOff>171450</xdr:colOff>
      <xdr:row>6</xdr:row>
      <xdr:rowOff>76200</xdr:rowOff>
    </xdr:from>
    <xdr:to>
      <xdr:col>17</xdr:col>
      <xdr:colOff>70522</xdr:colOff>
      <xdr:row>9</xdr:row>
      <xdr:rowOff>152400</xdr:rowOff>
    </xdr:to>
    <xdr:sp macro="" textlink="">
      <xdr:nvSpPr>
        <xdr:cNvPr id="5" name="角丸四角形吹き出し 4">
          <a:extLst>
            <a:ext uri="{FF2B5EF4-FFF2-40B4-BE49-F238E27FC236}">
              <a16:creationId xmlns:a16="http://schemas.microsoft.com/office/drawing/2014/main" id="{B37796AC-DB26-4CC9-B13D-0AAF79F53011}"/>
            </a:ext>
          </a:extLst>
        </xdr:cNvPr>
        <xdr:cNvSpPr/>
      </xdr:nvSpPr>
      <xdr:spPr>
        <a:xfrm>
          <a:off x="655320" y="1478280"/>
          <a:ext cx="3733800" cy="647700"/>
        </a:xfrm>
        <a:prstGeom prst="wedgeRoundRectCallout">
          <a:avLst>
            <a:gd name="adj1" fmla="val 61667"/>
            <a:gd name="adj2" fmla="val 2410"/>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lnSpc>
              <a:spcPts val="1300"/>
            </a:lnSpc>
          </a:pPr>
          <a:r>
            <a:rPr kumimoji="1" lang="ja-JP" altLang="en-US" sz="1000" b="1">
              <a:solidFill>
                <a:srgbClr val="FF0000"/>
              </a:solidFill>
            </a:rPr>
            <a:t>契約書に記載される内容です。住所は登記上と同様に</a:t>
          </a:r>
          <a:endParaRPr kumimoji="1" lang="en-US" altLang="ja-JP" sz="1000" b="1">
            <a:solidFill>
              <a:srgbClr val="FF0000"/>
            </a:solidFill>
          </a:endParaRPr>
        </a:p>
        <a:p>
          <a:pPr algn="l">
            <a:lnSpc>
              <a:spcPts val="1300"/>
            </a:lnSpc>
          </a:pPr>
          <a:r>
            <a:rPr kumimoji="1" lang="ja-JP" altLang="en-US" sz="1000" b="1">
              <a:solidFill>
                <a:srgbClr val="FF0000"/>
              </a:solidFill>
            </a:rPr>
            <a:t>（漢数字、全半角も）してください。</a:t>
          </a:r>
        </a:p>
      </xdr:txBody>
    </xdr:sp>
    <xdr:clientData/>
  </xdr:twoCellAnchor>
  <xdr:twoCellAnchor>
    <xdr:from>
      <xdr:col>6</xdr:col>
      <xdr:colOff>201930</xdr:colOff>
      <xdr:row>10</xdr:row>
      <xdr:rowOff>76200</xdr:rowOff>
    </xdr:from>
    <xdr:to>
      <xdr:col>17</xdr:col>
      <xdr:colOff>95297</xdr:colOff>
      <xdr:row>11</xdr:row>
      <xdr:rowOff>141205</xdr:rowOff>
    </xdr:to>
    <xdr:sp macro="" textlink="">
      <xdr:nvSpPr>
        <xdr:cNvPr id="8" name="角丸四角形吹き出し 7">
          <a:extLst>
            <a:ext uri="{FF2B5EF4-FFF2-40B4-BE49-F238E27FC236}">
              <a16:creationId xmlns:a16="http://schemas.microsoft.com/office/drawing/2014/main" id="{45FAFC50-54B7-4B36-B560-2CA16CF165D3}"/>
            </a:ext>
          </a:extLst>
        </xdr:cNvPr>
        <xdr:cNvSpPr/>
      </xdr:nvSpPr>
      <xdr:spPr>
        <a:xfrm>
          <a:off x="1684020" y="2240280"/>
          <a:ext cx="2735580" cy="266700"/>
        </a:xfrm>
        <a:prstGeom prst="wedgeRoundRectCallout">
          <a:avLst>
            <a:gd name="adj1" fmla="val 66405"/>
            <a:gd name="adj2" fmla="val -36145"/>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lnSpc>
              <a:spcPts val="1700"/>
            </a:lnSpc>
          </a:pPr>
          <a:r>
            <a:rPr kumimoji="1" lang="ja-JP" altLang="en-US" sz="1100" b="1">
              <a:solidFill>
                <a:srgbClr val="FF0000"/>
              </a:solidFill>
            </a:rPr>
            <a:t>代表者の役職名も必ず記載してください。</a:t>
          </a:r>
        </a:p>
      </xdr:txBody>
    </xdr:sp>
    <xdr:clientData/>
  </xdr:twoCellAnchor>
  <xdr:twoCellAnchor>
    <xdr:from>
      <xdr:col>22</xdr:col>
      <xdr:colOff>0</xdr:colOff>
      <xdr:row>4</xdr:row>
      <xdr:rowOff>0</xdr:rowOff>
    </xdr:from>
    <xdr:to>
      <xdr:col>31</xdr:col>
      <xdr:colOff>209573</xdr:colOff>
      <xdr:row>5</xdr:row>
      <xdr:rowOff>137160</xdr:rowOff>
    </xdr:to>
    <xdr:sp macro="" textlink="">
      <xdr:nvSpPr>
        <xdr:cNvPr id="9" name="角丸四角形吹き出し 8">
          <a:extLst>
            <a:ext uri="{FF2B5EF4-FFF2-40B4-BE49-F238E27FC236}">
              <a16:creationId xmlns:a16="http://schemas.microsoft.com/office/drawing/2014/main" id="{484C2D57-1C38-4541-A739-0C76A9A4B624}"/>
            </a:ext>
          </a:extLst>
        </xdr:cNvPr>
        <xdr:cNvSpPr/>
      </xdr:nvSpPr>
      <xdr:spPr>
        <a:xfrm>
          <a:off x="5676900" y="1066800"/>
          <a:ext cx="2674620" cy="304800"/>
        </a:xfrm>
        <a:prstGeom prst="wedgeRoundRectCallout">
          <a:avLst>
            <a:gd name="adj1" fmla="val -46690"/>
            <a:gd name="adj2" fmla="val 109510"/>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100" b="1">
              <a:solidFill>
                <a:srgbClr val="FF0000"/>
              </a:solidFill>
            </a:rPr>
            <a:t>住所は郵便番号から記載してください。</a:t>
          </a:r>
        </a:p>
      </xdr:txBody>
    </xdr:sp>
    <xdr:clientData/>
  </xdr:twoCellAnchor>
  <xdr:twoCellAnchor>
    <xdr:from>
      <xdr:col>14</xdr:col>
      <xdr:colOff>74295</xdr:colOff>
      <xdr:row>18</xdr:row>
      <xdr:rowOff>228600</xdr:rowOff>
    </xdr:from>
    <xdr:to>
      <xdr:col>23</xdr:col>
      <xdr:colOff>201941</xdr:colOff>
      <xdr:row>20</xdr:row>
      <xdr:rowOff>76200</xdr:rowOff>
    </xdr:to>
    <xdr:sp macro="" textlink="">
      <xdr:nvSpPr>
        <xdr:cNvPr id="12" name="角丸四角形 11">
          <a:extLst>
            <a:ext uri="{FF2B5EF4-FFF2-40B4-BE49-F238E27FC236}">
              <a16:creationId xmlns:a16="http://schemas.microsoft.com/office/drawing/2014/main" id="{C0991EDA-96DC-419E-8C44-320FC62DB0DF}"/>
            </a:ext>
          </a:extLst>
        </xdr:cNvPr>
        <xdr:cNvSpPr/>
      </xdr:nvSpPr>
      <xdr:spPr>
        <a:xfrm>
          <a:off x="3941445" y="3743325"/>
          <a:ext cx="3023246" cy="276225"/>
        </a:xfrm>
        <a:prstGeom prst="roundRect">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1500"/>
            </a:lnSpc>
          </a:pPr>
          <a:r>
            <a:rPr kumimoji="1" lang="ja-JP" altLang="en-US" sz="1100" b="1">
              <a:solidFill>
                <a:srgbClr val="FF0000"/>
              </a:solidFill>
            </a:rPr>
            <a:t>商品名、課題名に”Ⓡ”は記載不要です。</a:t>
          </a:r>
          <a:endParaRPr kumimoji="1" lang="en-US" altLang="ja-JP" sz="1100" b="1">
            <a:solidFill>
              <a:srgbClr val="FF0000"/>
            </a:solidFill>
          </a:endParaRPr>
        </a:p>
        <a:p>
          <a:pPr algn="l">
            <a:lnSpc>
              <a:spcPts val="1400"/>
            </a:lnSpc>
          </a:pPr>
          <a:r>
            <a:rPr kumimoji="1" lang="ja-JP" altLang="en-US" sz="1100" b="1">
              <a:solidFill>
                <a:srgbClr val="FF0000"/>
              </a:solidFill>
            </a:rPr>
            <a:t>　　　　　　　　　　　　</a:t>
          </a:r>
        </a:p>
      </xdr:txBody>
    </xdr:sp>
    <xdr:clientData/>
  </xdr:twoCellAnchor>
  <xdr:twoCellAnchor>
    <xdr:from>
      <xdr:col>22</xdr:col>
      <xdr:colOff>209550</xdr:colOff>
      <xdr:row>28</xdr:row>
      <xdr:rowOff>7620</xdr:rowOff>
    </xdr:from>
    <xdr:to>
      <xdr:col>32</xdr:col>
      <xdr:colOff>127704</xdr:colOff>
      <xdr:row>29</xdr:row>
      <xdr:rowOff>24670</xdr:rowOff>
    </xdr:to>
    <xdr:sp macro="" textlink="">
      <xdr:nvSpPr>
        <xdr:cNvPr id="15" name="角丸四角形吹き出し 14">
          <a:extLst>
            <a:ext uri="{FF2B5EF4-FFF2-40B4-BE49-F238E27FC236}">
              <a16:creationId xmlns:a16="http://schemas.microsoft.com/office/drawing/2014/main" id="{62AD56C2-A421-43CB-A4A9-82E9EACFF17F}"/>
            </a:ext>
          </a:extLst>
        </xdr:cNvPr>
        <xdr:cNvSpPr/>
      </xdr:nvSpPr>
      <xdr:spPr>
        <a:xfrm>
          <a:off x="5875020" y="7490460"/>
          <a:ext cx="2644140" cy="342900"/>
        </a:xfrm>
        <a:prstGeom prst="wedgeRoundRectCallout">
          <a:avLst>
            <a:gd name="adj1" fmla="val -95362"/>
            <a:gd name="adj2" fmla="val -15506"/>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100" b="1">
              <a:solidFill>
                <a:srgbClr val="FF0000"/>
              </a:solidFill>
            </a:rPr>
            <a:t>住所は郵便番号から記載してください。</a:t>
          </a:r>
        </a:p>
      </xdr:txBody>
    </xdr:sp>
    <xdr:clientData/>
  </xdr:twoCellAnchor>
  <xdr:twoCellAnchor>
    <xdr:from>
      <xdr:col>11</xdr:col>
      <xdr:colOff>243840</xdr:colOff>
      <xdr:row>31</xdr:row>
      <xdr:rowOff>108585</xdr:rowOff>
    </xdr:from>
    <xdr:to>
      <xdr:col>21</xdr:col>
      <xdr:colOff>255287</xdr:colOff>
      <xdr:row>31</xdr:row>
      <xdr:rowOff>375285</xdr:rowOff>
    </xdr:to>
    <xdr:sp macro="" textlink="">
      <xdr:nvSpPr>
        <xdr:cNvPr id="16" name="角丸四角形吹き出し 15">
          <a:extLst>
            <a:ext uri="{FF2B5EF4-FFF2-40B4-BE49-F238E27FC236}">
              <a16:creationId xmlns:a16="http://schemas.microsoft.com/office/drawing/2014/main" id="{64BAEE56-955F-4D0E-80E8-5D9951DFEC71}"/>
            </a:ext>
          </a:extLst>
        </xdr:cNvPr>
        <xdr:cNvSpPr/>
      </xdr:nvSpPr>
      <xdr:spPr>
        <a:xfrm>
          <a:off x="2979420" y="8260080"/>
          <a:ext cx="2682240" cy="266700"/>
        </a:xfrm>
        <a:prstGeom prst="wedgeRoundRectCallout">
          <a:avLst>
            <a:gd name="adj1" fmla="val 70675"/>
            <a:gd name="adj2" fmla="val 101359"/>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1100" b="1">
              <a:solidFill>
                <a:srgbClr val="FF0000"/>
              </a:solidFill>
            </a:rPr>
            <a:t>実施予定の症例数を記載してください。</a:t>
          </a:r>
        </a:p>
      </xdr:txBody>
    </xdr:sp>
    <xdr:clientData/>
  </xdr:twoCellAnchor>
  <xdr:twoCellAnchor>
    <xdr:from>
      <xdr:col>27</xdr:col>
      <xdr:colOff>133350</xdr:colOff>
      <xdr:row>48</xdr:row>
      <xdr:rowOff>106681</xdr:rowOff>
    </xdr:from>
    <xdr:to>
      <xdr:col>33</xdr:col>
      <xdr:colOff>36238</xdr:colOff>
      <xdr:row>51</xdr:row>
      <xdr:rowOff>171450</xdr:rowOff>
    </xdr:to>
    <xdr:sp macro="" textlink="">
      <xdr:nvSpPr>
        <xdr:cNvPr id="17" name="角丸四角形吹き出し 16">
          <a:extLst>
            <a:ext uri="{FF2B5EF4-FFF2-40B4-BE49-F238E27FC236}">
              <a16:creationId xmlns:a16="http://schemas.microsoft.com/office/drawing/2014/main" id="{65D0416E-F858-45A2-9658-4F4D484842B6}"/>
            </a:ext>
          </a:extLst>
        </xdr:cNvPr>
        <xdr:cNvSpPr/>
      </xdr:nvSpPr>
      <xdr:spPr>
        <a:xfrm>
          <a:off x="8001000" y="12879706"/>
          <a:ext cx="1665013" cy="645794"/>
        </a:xfrm>
        <a:prstGeom prst="wedgeRoundRectCallout">
          <a:avLst>
            <a:gd name="adj1" fmla="val 8678"/>
            <a:gd name="adj2" fmla="val -68456"/>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lnSpc>
              <a:spcPts val="1500"/>
            </a:lnSpc>
          </a:pPr>
          <a:r>
            <a:rPr kumimoji="1" lang="ja-JP" altLang="en-US" sz="1000" b="1">
              <a:solidFill>
                <a:srgbClr val="FF0000"/>
              </a:solidFill>
            </a:rPr>
            <a:t>初回契約後に一括請求（前払い、返金不可）となります。</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51"/>
  <sheetViews>
    <sheetView tabSelected="1" zoomScaleNormal="100" workbookViewId="0">
      <selection activeCell="W48" sqref="W48"/>
    </sheetView>
  </sheetViews>
  <sheetFormatPr defaultColWidth="9" defaultRowHeight="12.75" customHeight="1" x14ac:dyDescent="0.15"/>
  <cols>
    <col min="1" max="16" width="3.625" style="1" customWidth="1"/>
    <col min="17" max="17" width="4.375" style="1" customWidth="1"/>
    <col min="18" max="18" width="4.625" style="1" customWidth="1"/>
    <col min="19" max="19" width="4.125" style="1" customWidth="1"/>
    <col min="20" max="22" width="3.625" style="1" customWidth="1"/>
    <col min="23" max="23" width="6.75" style="1" customWidth="1"/>
    <col min="24" max="32" width="3.625" style="1" customWidth="1"/>
    <col min="33" max="33" width="4.5" style="1" customWidth="1"/>
    <col min="34" max="34" width="3.125" style="1" customWidth="1"/>
    <col min="35" max="16384" width="9" style="1"/>
  </cols>
  <sheetData>
    <row r="1" spans="2:34" s="2" customFormat="1" ht="17.25" customHeight="1" thickBot="1" x14ac:dyDescent="0.2">
      <c r="B1" s="15" t="s">
        <v>86</v>
      </c>
      <c r="C1" s="16"/>
      <c r="D1" s="16"/>
      <c r="E1" s="16"/>
      <c r="F1" s="16"/>
      <c r="G1" s="17"/>
      <c r="H1" s="17"/>
      <c r="I1" s="17"/>
      <c r="J1" s="17"/>
      <c r="K1" s="17"/>
      <c r="L1" s="17"/>
      <c r="M1" s="17"/>
      <c r="N1" s="17"/>
      <c r="O1" s="17"/>
      <c r="P1" s="17"/>
      <c r="Q1" s="17"/>
      <c r="R1" s="17"/>
      <c r="S1" s="166" t="s">
        <v>32</v>
      </c>
      <c r="T1" s="167"/>
      <c r="U1" s="168"/>
      <c r="V1" s="169"/>
      <c r="W1" s="170"/>
      <c r="X1" s="170"/>
      <c r="Y1" s="170"/>
      <c r="Z1" s="170"/>
      <c r="AA1" s="170"/>
      <c r="AB1" s="170"/>
      <c r="AC1" s="170"/>
      <c r="AD1" s="170"/>
      <c r="AE1" s="170"/>
      <c r="AF1" s="170"/>
      <c r="AG1" s="171"/>
    </row>
    <row r="2" spans="2:34" s="2" customFormat="1" ht="13.9" customHeight="1" x14ac:dyDescent="0.1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spans="2:34" s="2" customFormat="1" ht="12.75" customHeight="1" x14ac:dyDescent="0.15">
      <c r="B3" s="172" t="s">
        <v>102</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row>
    <row r="4" spans="2:34" s="3" customFormat="1" ht="33" customHeight="1" x14ac:dyDescent="0.15">
      <c r="B4" s="173" t="s">
        <v>31</v>
      </c>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row>
    <row r="5" spans="2:34" s="3" customFormat="1" ht="12.75" customHeight="1" x14ac:dyDescent="0.1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2:34" s="3" customFormat="1" ht="12.75" customHeight="1" x14ac:dyDescent="0.15">
      <c r="B6" s="15"/>
      <c r="C6" s="15" t="s">
        <v>100</v>
      </c>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2:34" s="3" customFormat="1" ht="12.75" customHeight="1" x14ac:dyDescent="0.15">
      <c r="B7" s="15"/>
      <c r="C7" s="15" t="s">
        <v>101</v>
      </c>
      <c r="D7" s="15"/>
      <c r="E7" s="15"/>
      <c r="F7" s="15"/>
      <c r="G7" s="15"/>
      <c r="H7" s="15"/>
      <c r="I7" s="15"/>
      <c r="J7" s="15"/>
      <c r="K7" s="15"/>
      <c r="L7" s="15"/>
      <c r="M7" s="15"/>
      <c r="N7" s="15"/>
      <c r="O7" s="15"/>
      <c r="P7" s="15"/>
      <c r="Q7" s="15"/>
      <c r="R7" s="20"/>
      <c r="S7" s="15"/>
      <c r="T7" s="20" t="s">
        <v>30</v>
      </c>
      <c r="U7" s="15"/>
      <c r="V7" s="15"/>
      <c r="W7" s="15"/>
      <c r="X7" s="15"/>
      <c r="Y7" s="15"/>
      <c r="Z7" s="15"/>
      <c r="AA7" s="15"/>
      <c r="AB7" s="15"/>
      <c r="AC7" s="15"/>
      <c r="AD7" s="15"/>
      <c r="AE7" s="15"/>
      <c r="AF7" s="15"/>
      <c r="AG7" s="15"/>
    </row>
    <row r="8" spans="2:34" s="3" customFormat="1" ht="12.75" customHeight="1" x14ac:dyDescent="0.15">
      <c r="B8" s="15"/>
      <c r="C8" s="15"/>
      <c r="D8" s="15"/>
      <c r="E8" s="15"/>
      <c r="F8" s="15"/>
      <c r="G8" s="15"/>
      <c r="H8" s="15"/>
      <c r="I8" s="15"/>
      <c r="J8" s="15"/>
      <c r="K8" s="15"/>
      <c r="L8" s="15"/>
      <c r="M8" s="15"/>
      <c r="N8" s="15"/>
      <c r="O8" s="15"/>
      <c r="P8" s="15"/>
      <c r="Q8" s="15"/>
      <c r="R8" s="17"/>
      <c r="T8" s="17" t="s">
        <v>29</v>
      </c>
      <c r="V8" s="3" t="s">
        <v>34</v>
      </c>
      <c r="W8" s="74"/>
      <c r="X8" s="75"/>
      <c r="Y8" s="75"/>
      <c r="Z8" s="75"/>
      <c r="AA8" s="75"/>
      <c r="AB8" s="75"/>
      <c r="AC8" s="75"/>
      <c r="AD8" s="75"/>
      <c r="AE8" s="75"/>
      <c r="AF8" s="75"/>
      <c r="AG8" s="75"/>
      <c r="AH8" s="75"/>
    </row>
    <row r="9" spans="2:34" s="3" customFormat="1" ht="34.9" customHeight="1" x14ac:dyDescent="0.15">
      <c r="B9" s="15"/>
      <c r="C9" s="15"/>
      <c r="D9" s="15"/>
      <c r="E9" s="15"/>
      <c r="F9" s="15"/>
      <c r="G9" s="15"/>
      <c r="H9" s="15"/>
      <c r="I9" s="15"/>
      <c r="J9" s="15"/>
      <c r="K9" s="15"/>
      <c r="L9" s="15"/>
      <c r="M9" s="15"/>
      <c r="N9" s="15"/>
      <c r="O9" s="15"/>
      <c r="P9" s="15"/>
      <c r="Q9" s="15"/>
      <c r="R9" s="2"/>
      <c r="T9" s="2"/>
      <c r="V9" s="21"/>
      <c r="W9" s="75"/>
      <c r="X9" s="75"/>
      <c r="Y9" s="75"/>
      <c r="Z9" s="75"/>
      <c r="AA9" s="75"/>
      <c r="AB9" s="75"/>
      <c r="AC9" s="75"/>
      <c r="AD9" s="75"/>
      <c r="AE9" s="75"/>
      <c r="AF9" s="75"/>
      <c r="AG9" s="75"/>
      <c r="AH9" s="75"/>
    </row>
    <row r="10" spans="2:34" s="3" customFormat="1" ht="15" customHeight="1" x14ac:dyDescent="0.15">
      <c r="B10" s="15"/>
      <c r="C10" s="15"/>
      <c r="D10" s="15"/>
      <c r="E10" s="15"/>
      <c r="F10" s="15"/>
      <c r="G10" s="15"/>
      <c r="H10" s="15"/>
      <c r="I10" s="15"/>
      <c r="J10" s="15"/>
      <c r="K10" s="15"/>
      <c r="L10" s="15"/>
      <c r="M10" s="15"/>
      <c r="N10" s="15"/>
      <c r="O10" s="15"/>
      <c r="P10" s="15"/>
      <c r="Q10" s="15"/>
      <c r="R10" s="17"/>
      <c r="T10" s="17" t="s">
        <v>28</v>
      </c>
      <c r="V10" s="21"/>
      <c r="W10" s="76"/>
      <c r="X10" s="77"/>
      <c r="Y10" s="77"/>
      <c r="Z10" s="77"/>
      <c r="AA10" s="77"/>
      <c r="AB10" s="77"/>
      <c r="AC10" s="77"/>
      <c r="AD10" s="77"/>
      <c r="AE10" s="77"/>
      <c r="AF10" s="77"/>
      <c r="AG10" s="77"/>
      <c r="AH10" s="77"/>
    </row>
    <row r="11" spans="2:34" s="3" customFormat="1" ht="15" customHeight="1" x14ac:dyDescent="0.15">
      <c r="B11" s="15"/>
      <c r="C11" s="15"/>
      <c r="D11" s="15"/>
      <c r="E11" s="15"/>
      <c r="F11" s="15"/>
      <c r="G11" s="15"/>
      <c r="H11" s="15"/>
      <c r="I11" s="15"/>
      <c r="J11" s="15"/>
      <c r="K11" s="15"/>
      <c r="L11" s="15"/>
      <c r="M11" s="15"/>
      <c r="N11" s="15"/>
      <c r="O11" s="15"/>
      <c r="P11" s="15"/>
      <c r="Q11" s="15"/>
      <c r="R11" s="17"/>
      <c r="T11" s="17" t="s">
        <v>27</v>
      </c>
      <c r="V11" s="21"/>
      <c r="W11" s="76"/>
      <c r="X11" s="78"/>
      <c r="Y11" s="78"/>
      <c r="Z11" s="78"/>
      <c r="AA11" s="78"/>
      <c r="AB11" s="78"/>
      <c r="AC11" s="78"/>
      <c r="AD11" s="78"/>
      <c r="AE11" s="78"/>
      <c r="AF11" s="78"/>
      <c r="AG11" s="78"/>
      <c r="AH11" s="78"/>
    </row>
    <row r="12" spans="2:34" s="3" customFormat="1" ht="12.75" customHeight="1" x14ac:dyDescent="0.15">
      <c r="B12" s="15"/>
      <c r="C12" s="15"/>
      <c r="D12" s="15"/>
      <c r="E12" s="15"/>
      <c r="F12" s="15"/>
      <c r="G12" s="15"/>
      <c r="H12" s="15"/>
      <c r="I12" s="15"/>
      <c r="J12" s="15"/>
      <c r="K12" s="15"/>
      <c r="L12" s="15"/>
      <c r="M12" s="15"/>
      <c r="N12" s="15"/>
      <c r="O12" s="15"/>
      <c r="P12" s="15"/>
      <c r="Q12" s="15"/>
      <c r="R12" s="20"/>
      <c r="T12" s="20" t="s">
        <v>26</v>
      </c>
      <c r="V12" s="15"/>
      <c r="W12" s="15"/>
      <c r="X12" s="15"/>
      <c r="Y12" s="15"/>
      <c r="Z12" s="15"/>
      <c r="AA12" s="15"/>
      <c r="AB12" s="15"/>
      <c r="AC12" s="22"/>
      <c r="AD12" s="15"/>
      <c r="AE12" s="15"/>
      <c r="AF12" s="15"/>
      <c r="AG12" s="15"/>
    </row>
    <row r="13" spans="2:34" s="3" customFormat="1" ht="15" customHeight="1" x14ac:dyDescent="0.15">
      <c r="B13" s="15"/>
      <c r="C13" s="15"/>
      <c r="D13" s="15"/>
      <c r="E13" s="15"/>
      <c r="F13" s="15"/>
      <c r="G13" s="15"/>
      <c r="H13" s="15"/>
      <c r="I13" s="15"/>
      <c r="J13" s="15"/>
      <c r="K13" s="15"/>
      <c r="L13" s="15"/>
      <c r="M13" s="15"/>
      <c r="N13" s="15"/>
      <c r="O13" s="15"/>
      <c r="P13" s="15"/>
      <c r="Q13" s="15"/>
      <c r="R13" s="15"/>
      <c r="T13" s="15" t="s">
        <v>25</v>
      </c>
      <c r="V13" s="21"/>
      <c r="W13" s="15"/>
      <c r="X13" s="15"/>
      <c r="Y13" s="15"/>
      <c r="Z13" s="15"/>
      <c r="AA13" s="15"/>
      <c r="AB13" s="15"/>
      <c r="AC13" s="22"/>
      <c r="AD13" s="15"/>
      <c r="AE13" s="15"/>
      <c r="AF13" s="15"/>
      <c r="AG13" s="15"/>
    </row>
    <row r="14" spans="2:34" s="3" customFormat="1" ht="15" customHeight="1" x14ac:dyDescent="0.15">
      <c r="B14" s="15"/>
      <c r="C14" s="15"/>
      <c r="D14" s="15"/>
      <c r="E14" s="15"/>
      <c r="F14" s="15"/>
      <c r="G14" s="15"/>
      <c r="H14" s="15"/>
      <c r="I14" s="15"/>
      <c r="J14" s="15"/>
      <c r="K14" s="15"/>
      <c r="L14" s="15"/>
      <c r="M14" s="15"/>
      <c r="N14" s="15"/>
      <c r="O14" s="15"/>
      <c r="P14" s="15"/>
      <c r="Q14" s="15"/>
      <c r="R14" s="15"/>
      <c r="T14" s="15" t="s">
        <v>24</v>
      </c>
      <c r="V14" s="21"/>
      <c r="W14" s="76"/>
      <c r="X14" s="78"/>
      <c r="Y14" s="78"/>
      <c r="Z14" s="78"/>
      <c r="AA14" s="78"/>
      <c r="AB14" s="78"/>
      <c r="AC14" s="78"/>
      <c r="AD14" s="78"/>
      <c r="AE14" s="78"/>
      <c r="AF14" s="78"/>
      <c r="AG14" s="15"/>
    </row>
    <row r="15" spans="2:34" s="3" customFormat="1" ht="10.5" customHeight="1" x14ac:dyDescent="0.15">
      <c r="B15" s="15"/>
      <c r="C15" s="15"/>
      <c r="D15" s="15"/>
      <c r="E15" s="15"/>
      <c r="F15" s="15"/>
      <c r="G15" s="15"/>
      <c r="H15" s="15"/>
      <c r="I15" s="15"/>
      <c r="J15" s="15"/>
      <c r="K15" s="15"/>
      <c r="L15" s="15"/>
      <c r="M15" s="15"/>
      <c r="N15" s="15"/>
      <c r="O15" s="15"/>
      <c r="P15" s="15"/>
      <c r="Q15" s="15"/>
      <c r="R15" s="15"/>
      <c r="T15" s="15"/>
      <c r="W15" s="15"/>
      <c r="X15" s="15"/>
      <c r="Y15" s="15"/>
      <c r="Z15" s="15"/>
      <c r="AA15" s="15"/>
      <c r="AB15" s="15"/>
      <c r="AC15" s="15"/>
      <c r="AD15" s="23"/>
      <c r="AE15" s="23"/>
      <c r="AF15" s="23"/>
      <c r="AG15" s="15"/>
    </row>
    <row r="16" spans="2:34" s="3" customFormat="1" ht="12.75" customHeight="1" x14ac:dyDescent="0.15">
      <c r="B16" s="15"/>
      <c r="C16" s="15" t="s">
        <v>33</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23"/>
      <c r="AE16" s="23"/>
      <c r="AF16" s="23"/>
      <c r="AG16" s="15"/>
    </row>
    <row r="17" spans="2:37" s="3" customFormat="1" ht="12.75" customHeight="1" x14ac:dyDescent="0.15">
      <c r="B17" s="86" t="s">
        <v>23</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row>
    <row r="18" spans="2:37" s="3" customFormat="1" ht="12.75" customHeight="1" x14ac:dyDescent="0.15">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2:37" s="3" customFormat="1" ht="25.15" customHeight="1" x14ac:dyDescent="0.15">
      <c r="B19" s="165" t="s">
        <v>22</v>
      </c>
      <c r="C19" s="165"/>
      <c r="D19" s="165"/>
      <c r="E19" s="165"/>
      <c r="F19" s="165"/>
      <c r="G19" s="165"/>
      <c r="H19" s="79"/>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1"/>
    </row>
    <row r="20" spans="2:37" s="3" customFormat="1" ht="21.6" customHeight="1" x14ac:dyDescent="0.15">
      <c r="B20" s="82" t="s">
        <v>21</v>
      </c>
      <c r="C20" s="83"/>
      <c r="D20" s="83"/>
      <c r="E20" s="83"/>
      <c r="F20" s="83"/>
      <c r="G20" s="84"/>
      <c r="H20" s="14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7"/>
    </row>
    <row r="21" spans="2:37" s="3" customFormat="1" ht="21.6" customHeight="1" x14ac:dyDescent="0.15">
      <c r="B21" s="88"/>
      <c r="C21" s="89"/>
      <c r="D21" s="89"/>
      <c r="E21" s="89"/>
      <c r="F21" s="89"/>
      <c r="G21" s="90"/>
      <c r="H21" s="148"/>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49"/>
    </row>
    <row r="22" spans="2:37" s="3" customFormat="1" ht="19.899999999999999" customHeight="1" x14ac:dyDescent="0.15">
      <c r="B22" s="126" t="s">
        <v>20</v>
      </c>
      <c r="C22" s="127"/>
      <c r="D22" s="127"/>
      <c r="E22" s="127"/>
      <c r="F22" s="127"/>
      <c r="G22" s="128"/>
      <c r="H22" s="150" t="s">
        <v>39</v>
      </c>
      <c r="I22" s="151"/>
      <c r="J22" s="151"/>
      <c r="K22" s="151"/>
      <c r="L22" s="151"/>
      <c r="M22" s="151"/>
      <c r="N22" s="152"/>
      <c r="O22" s="24"/>
      <c r="P22" s="25" t="s">
        <v>42</v>
      </c>
      <c r="Q22" s="25"/>
      <c r="R22" s="5"/>
      <c r="S22" s="26"/>
      <c r="T22" s="26"/>
      <c r="U22" s="26"/>
      <c r="V22" s="26"/>
      <c r="W22" s="26"/>
      <c r="X22" s="27" t="s">
        <v>103</v>
      </c>
      <c r="Y22" s="28"/>
      <c r="Z22" s="27"/>
      <c r="AA22" s="27"/>
      <c r="AB22" s="27"/>
      <c r="AC22" s="27"/>
      <c r="AD22" s="27"/>
      <c r="AE22" s="27"/>
      <c r="AF22" s="27"/>
      <c r="AG22" s="29"/>
    </row>
    <row r="23" spans="2:37" s="3" customFormat="1" ht="19.899999999999999" customHeight="1" x14ac:dyDescent="0.15">
      <c r="B23" s="129"/>
      <c r="C23" s="130"/>
      <c r="D23" s="130"/>
      <c r="E23" s="130"/>
      <c r="F23" s="130"/>
      <c r="G23" s="131"/>
      <c r="H23" s="153"/>
      <c r="I23" s="154"/>
      <c r="J23" s="154"/>
      <c r="K23" s="154"/>
      <c r="L23" s="154"/>
      <c r="M23" s="154"/>
      <c r="N23" s="155"/>
      <c r="O23" s="30"/>
      <c r="P23" s="31" t="s">
        <v>104</v>
      </c>
      <c r="Q23" s="31"/>
      <c r="R23" s="31"/>
      <c r="S23" s="32"/>
      <c r="T23" s="32"/>
      <c r="U23" s="32"/>
      <c r="V23" s="32"/>
      <c r="W23" s="32"/>
      <c r="X23" s="33" t="s">
        <v>37</v>
      </c>
      <c r="Y23" s="34"/>
      <c r="Z23" s="34"/>
      <c r="AA23" s="34"/>
      <c r="AB23" s="34"/>
      <c r="AC23" s="34"/>
      <c r="AD23" s="34"/>
      <c r="AE23" s="34"/>
      <c r="AF23" s="34"/>
      <c r="AG23" s="35"/>
    </row>
    <row r="24" spans="2:37" s="3" customFormat="1" ht="13.15" customHeight="1" x14ac:dyDescent="0.15">
      <c r="B24" s="129"/>
      <c r="C24" s="130"/>
      <c r="D24" s="130"/>
      <c r="E24" s="130"/>
      <c r="F24" s="130"/>
      <c r="G24" s="131"/>
      <c r="H24" s="150" t="s">
        <v>41</v>
      </c>
      <c r="I24" s="151"/>
      <c r="J24" s="151"/>
      <c r="K24" s="151"/>
      <c r="L24" s="151"/>
      <c r="M24" s="151"/>
      <c r="N24" s="152"/>
      <c r="O24" s="159" t="s">
        <v>81</v>
      </c>
      <c r="P24" s="160"/>
      <c r="Q24" s="160"/>
      <c r="R24" s="160"/>
      <c r="S24" s="160"/>
      <c r="T24" s="160"/>
      <c r="U24" s="160"/>
      <c r="V24" s="160"/>
      <c r="W24" s="160"/>
      <c r="X24" s="160"/>
      <c r="Y24" s="160"/>
      <c r="Z24" s="160"/>
      <c r="AA24" s="160"/>
      <c r="AB24" s="160"/>
      <c r="AC24" s="160"/>
      <c r="AD24" s="160"/>
      <c r="AE24" s="160"/>
      <c r="AF24" s="160"/>
      <c r="AG24" s="161"/>
    </row>
    <row r="25" spans="2:37" s="3" customFormat="1" ht="13.15" customHeight="1" x14ac:dyDescent="0.15">
      <c r="B25" s="129"/>
      <c r="C25" s="130"/>
      <c r="D25" s="130"/>
      <c r="E25" s="130"/>
      <c r="F25" s="130"/>
      <c r="G25" s="131"/>
      <c r="H25" s="153"/>
      <c r="I25" s="154"/>
      <c r="J25" s="154"/>
      <c r="K25" s="154"/>
      <c r="L25" s="154"/>
      <c r="M25" s="154"/>
      <c r="N25" s="155"/>
      <c r="O25" s="162"/>
      <c r="P25" s="163"/>
      <c r="Q25" s="163"/>
      <c r="R25" s="163"/>
      <c r="S25" s="163"/>
      <c r="T25" s="163"/>
      <c r="U25" s="163"/>
      <c r="V25" s="163"/>
      <c r="W25" s="163"/>
      <c r="X25" s="163"/>
      <c r="Y25" s="163"/>
      <c r="Z25" s="163"/>
      <c r="AA25" s="163"/>
      <c r="AB25" s="163"/>
      <c r="AC25" s="163"/>
      <c r="AD25" s="163"/>
      <c r="AE25" s="163"/>
      <c r="AF25" s="163"/>
      <c r="AG25" s="164"/>
    </row>
    <row r="26" spans="2:37" s="3" customFormat="1" ht="19.899999999999999" customHeight="1" x14ac:dyDescent="0.15">
      <c r="B26" s="132"/>
      <c r="C26" s="133"/>
      <c r="D26" s="133"/>
      <c r="E26" s="133"/>
      <c r="F26" s="133"/>
      <c r="G26" s="134"/>
      <c r="H26" s="156" t="s">
        <v>105</v>
      </c>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8"/>
    </row>
    <row r="27" spans="2:37" s="3" customFormat="1" ht="19.899999999999999" customHeight="1" x14ac:dyDescent="0.15">
      <c r="B27" s="71" t="s">
        <v>18</v>
      </c>
      <c r="C27" s="72"/>
      <c r="D27" s="72"/>
      <c r="E27" s="72"/>
      <c r="F27" s="72"/>
      <c r="G27" s="73"/>
      <c r="H27" s="79" t="s">
        <v>113</v>
      </c>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1"/>
    </row>
    <row r="28" spans="2:37" s="3" customFormat="1" ht="19.899999999999999" customHeight="1" x14ac:dyDescent="0.15">
      <c r="B28" s="82" t="s">
        <v>17</v>
      </c>
      <c r="C28" s="83"/>
      <c r="D28" s="83"/>
      <c r="E28" s="83"/>
      <c r="F28" s="83"/>
      <c r="G28" s="84"/>
      <c r="H28" s="91" t="s">
        <v>106</v>
      </c>
      <c r="I28" s="92"/>
      <c r="J28" s="92"/>
      <c r="K28" s="92"/>
      <c r="L28" s="92"/>
      <c r="M28" s="92"/>
      <c r="N28" s="92"/>
      <c r="O28" s="92"/>
      <c r="P28" s="92"/>
      <c r="Q28" s="93" t="s">
        <v>107</v>
      </c>
      <c r="R28" s="93"/>
      <c r="S28" s="93"/>
      <c r="T28" s="93"/>
      <c r="U28" s="93"/>
      <c r="V28" s="93"/>
      <c r="W28" s="93"/>
      <c r="X28" s="93" t="s">
        <v>108</v>
      </c>
      <c r="Y28" s="93"/>
      <c r="Z28" s="93"/>
      <c r="AA28" s="93"/>
      <c r="AB28" s="93"/>
      <c r="AC28" s="93"/>
      <c r="AD28" s="93"/>
      <c r="AE28" s="93"/>
      <c r="AF28" s="93"/>
      <c r="AG28" s="94"/>
      <c r="AK28" s="3" t="s">
        <v>19</v>
      </c>
    </row>
    <row r="29" spans="2:37" s="3" customFormat="1" ht="19.899999999999999" customHeight="1" x14ac:dyDescent="0.15">
      <c r="B29" s="85"/>
      <c r="C29" s="86"/>
      <c r="D29" s="86"/>
      <c r="E29" s="86"/>
      <c r="F29" s="86"/>
      <c r="G29" s="87"/>
      <c r="H29" s="95" t="s">
        <v>109</v>
      </c>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7"/>
    </row>
    <row r="30" spans="2:37" s="3" customFormat="1" ht="19.899999999999999" customHeight="1" x14ac:dyDescent="0.15">
      <c r="B30" s="88"/>
      <c r="C30" s="89"/>
      <c r="D30" s="89"/>
      <c r="E30" s="89"/>
      <c r="F30" s="89"/>
      <c r="G30" s="90"/>
      <c r="H30" s="98" t="s">
        <v>110</v>
      </c>
      <c r="I30" s="99"/>
      <c r="J30" s="99"/>
      <c r="K30" s="99"/>
      <c r="L30" s="99"/>
      <c r="M30" s="99"/>
      <c r="N30" s="99"/>
      <c r="O30" s="36"/>
      <c r="P30" s="99" t="s">
        <v>111</v>
      </c>
      <c r="Q30" s="99"/>
      <c r="R30" s="99"/>
      <c r="S30" s="99"/>
      <c r="T30" s="99"/>
      <c r="U30" s="99" t="s">
        <v>112</v>
      </c>
      <c r="V30" s="99"/>
      <c r="W30" s="99"/>
      <c r="X30" s="99"/>
      <c r="Y30" s="99"/>
      <c r="Z30" s="99"/>
      <c r="AA30" s="99"/>
      <c r="AB30" s="99"/>
      <c r="AC30" s="99"/>
      <c r="AD30" s="99"/>
      <c r="AE30" s="99"/>
      <c r="AF30" s="99"/>
      <c r="AG30" s="100"/>
    </row>
    <row r="31" spans="2:37" s="2" customFormat="1" ht="5.25" customHeight="1" x14ac:dyDescent="0.15"/>
    <row r="32" spans="2:37" s="3" customFormat="1" ht="30" customHeight="1" x14ac:dyDescent="0.15">
      <c r="B32" s="125" t="s">
        <v>49</v>
      </c>
      <c r="C32" s="125"/>
      <c r="D32" s="125"/>
      <c r="E32" s="125"/>
      <c r="F32" s="125"/>
      <c r="G32" s="125"/>
      <c r="H32" s="125"/>
      <c r="I32" s="125"/>
      <c r="J32" s="125"/>
      <c r="K32" s="125"/>
      <c r="L32" s="125"/>
      <c r="M32" s="37"/>
      <c r="N32" s="37"/>
      <c r="O32" s="37"/>
      <c r="P32" s="37"/>
      <c r="Q32" s="37"/>
      <c r="R32" s="37"/>
      <c r="S32" s="37"/>
      <c r="T32" s="37"/>
      <c r="U32" s="37"/>
      <c r="V32" s="37"/>
      <c r="W32" s="37"/>
      <c r="X32" s="37"/>
      <c r="Y32" s="37"/>
      <c r="Z32" s="37"/>
      <c r="AA32" s="37"/>
      <c r="AB32" s="37"/>
      <c r="AC32" s="37"/>
      <c r="AD32" s="37"/>
      <c r="AE32" s="37"/>
      <c r="AF32" s="37"/>
      <c r="AG32" s="37"/>
    </row>
    <row r="33" spans="2:39" s="3" customFormat="1" ht="15" customHeight="1" x14ac:dyDescent="0.15">
      <c r="B33" s="126" t="s">
        <v>16</v>
      </c>
      <c r="C33" s="127"/>
      <c r="D33" s="127"/>
      <c r="E33" s="127"/>
      <c r="F33" s="127"/>
      <c r="G33" s="128"/>
      <c r="H33" s="8" t="s">
        <v>15</v>
      </c>
      <c r="I33" s="9"/>
      <c r="J33" s="38"/>
      <c r="K33" s="38"/>
      <c r="L33" s="38"/>
      <c r="M33" s="38"/>
      <c r="N33" s="38"/>
      <c r="O33" s="38"/>
      <c r="P33" s="38"/>
      <c r="Q33" s="38"/>
      <c r="R33" s="38"/>
      <c r="S33" s="38"/>
      <c r="T33" s="38"/>
      <c r="U33" s="39"/>
      <c r="V33" s="39"/>
      <c r="W33" s="40"/>
      <c r="X33" s="135"/>
      <c r="Y33" s="136"/>
      <c r="Z33" s="41" t="s">
        <v>14</v>
      </c>
      <c r="AA33" s="39"/>
      <c r="AB33" s="39"/>
      <c r="AC33" s="39"/>
      <c r="AD33" s="39"/>
      <c r="AE33" s="39"/>
      <c r="AF33" s="39"/>
      <c r="AG33" s="40"/>
    </row>
    <row r="34" spans="2:39" s="3" customFormat="1" ht="15.75" customHeight="1" x14ac:dyDescent="0.15">
      <c r="B34" s="129"/>
      <c r="C34" s="130"/>
      <c r="D34" s="130"/>
      <c r="E34" s="130"/>
      <c r="F34" s="130"/>
      <c r="G34" s="131"/>
      <c r="H34" s="8" t="s">
        <v>13</v>
      </c>
      <c r="I34" s="9"/>
      <c r="J34" s="38"/>
      <c r="K34" s="38"/>
      <c r="L34" s="38"/>
      <c r="M34" s="38"/>
      <c r="N34" s="38"/>
      <c r="O34" s="38"/>
      <c r="P34" s="38"/>
      <c r="Q34" s="38"/>
      <c r="R34" s="38"/>
      <c r="S34" s="38"/>
      <c r="T34" s="38"/>
      <c r="U34" s="39"/>
      <c r="V34" s="17"/>
      <c r="W34" s="2"/>
      <c r="X34" s="135"/>
      <c r="Y34" s="136"/>
      <c r="Z34" s="41" t="s">
        <v>12</v>
      </c>
      <c r="AA34" s="39"/>
      <c r="AB34" s="39"/>
      <c r="AC34" s="39"/>
      <c r="AD34" s="39"/>
      <c r="AE34" s="39"/>
      <c r="AF34" s="39"/>
      <c r="AG34" s="40"/>
    </row>
    <row r="35" spans="2:39" s="2" customFormat="1" ht="66.599999999999994" customHeight="1" x14ac:dyDescent="0.15">
      <c r="B35" s="129"/>
      <c r="C35" s="130"/>
      <c r="D35" s="130"/>
      <c r="E35" s="130"/>
      <c r="F35" s="130"/>
      <c r="G35" s="131"/>
      <c r="H35" s="137" t="s">
        <v>54</v>
      </c>
      <c r="I35" s="138"/>
      <c r="J35" s="138"/>
      <c r="K35" s="138"/>
      <c r="L35" s="138"/>
      <c r="M35" s="138"/>
      <c r="N35" s="138"/>
      <c r="O35" s="138"/>
      <c r="P35" s="138"/>
      <c r="Q35" s="138"/>
      <c r="R35" s="138"/>
      <c r="S35" s="138"/>
      <c r="T35" s="138"/>
      <c r="U35" s="138"/>
      <c r="V35" s="138"/>
      <c r="W35" s="139"/>
      <c r="X35" s="135"/>
      <c r="Y35" s="136"/>
      <c r="Z35" s="41" t="s">
        <v>11</v>
      </c>
      <c r="AA35" s="39"/>
      <c r="AB35" s="39"/>
      <c r="AC35" s="39"/>
      <c r="AD35" s="39"/>
      <c r="AE35" s="39"/>
      <c r="AF35" s="39"/>
      <c r="AG35" s="40"/>
    </row>
    <row r="36" spans="2:39" s="2" customFormat="1" ht="18.600000000000001" customHeight="1" x14ac:dyDescent="0.15">
      <c r="B36" s="129"/>
      <c r="C36" s="130"/>
      <c r="D36" s="130"/>
      <c r="E36" s="130"/>
      <c r="F36" s="130"/>
      <c r="G36" s="131"/>
      <c r="H36" s="44" t="s">
        <v>50</v>
      </c>
      <c r="I36" s="45"/>
      <c r="J36" s="42"/>
      <c r="K36" s="42"/>
      <c r="L36" s="42"/>
      <c r="M36" s="42"/>
      <c r="N36" s="42"/>
      <c r="O36" s="42"/>
      <c r="P36" s="42"/>
      <c r="Q36" s="42"/>
      <c r="R36" s="42"/>
      <c r="S36" s="42"/>
      <c r="T36" s="42"/>
      <c r="U36" s="42"/>
      <c r="V36" s="42"/>
      <c r="W36" s="43"/>
      <c r="X36" s="135"/>
      <c r="Y36" s="136"/>
      <c r="Z36" s="142" t="s">
        <v>51</v>
      </c>
      <c r="AA36" s="143"/>
      <c r="AB36" s="143"/>
      <c r="AC36" s="143"/>
      <c r="AD36" s="143"/>
      <c r="AE36" s="143"/>
      <c r="AF36" s="143"/>
      <c r="AG36" s="144"/>
    </row>
    <row r="37" spans="2:39" s="2" customFormat="1" ht="15" customHeight="1" x14ac:dyDescent="0.15">
      <c r="B37" s="132"/>
      <c r="C37" s="133"/>
      <c r="D37" s="133"/>
      <c r="E37" s="133"/>
      <c r="F37" s="133"/>
      <c r="G37" s="134"/>
      <c r="H37" s="8" t="s">
        <v>10</v>
      </c>
      <c r="I37" s="9"/>
      <c r="J37" s="38"/>
      <c r="K37" s="38"/>
      <c r="L37" s="38"/>
      <c r="M37" s="38"/>
      <c r="N37" s="38"/>
      <c r="O37" s="38"/>
      <c r="P37" s="38"/>
      <c r="Q37" s="38"/>
      <c r="R37" s="38"/>
      <c r="S37" s="38"/>
      <c r="T37" s="38"/>
      <c r="U37" s="39"/>
      <c r="V37" s="39"/>
      <c r="W37" s="40"/>
      <c r="X37" s="140"/>
      <c r="Y37" s="141"/>
      <c r="Z37" s="41" t="s">
        <v>9</v>
      </c>
      <c r="AA37" s="39"/>
      <c r="AB37" s="39"/>
      <c r="AC37" s="39"/>
      <c r="AD37" s="39"/>
      <c r="AE37" s="39"/>
      <c r="AF37" s="39"/>
      <c r="AG37" s="40"/>
    </row>
    <row r="38" spans="2:39" s="2" customFormat="1" ht="30.6" customHeight="1" x14ac:dyDescent="0.15">
      <c r="B38" s="68" t="s">
        <v>55</v>
      </c>
      <c r="C38" s="69"/>
      <c r="D38" s="69"/>
      <c r="E38" s="69"/>
      <c r="F38" s="69"/>
      <c r="G38" s="70"/>
      <c r="H38" s="71" t="s">
        <v>8</v>
      </c>
      <c r="I38" s="72"/>
      <c r="J38" s="72"/>
      <c r="K38" s="72"/>
      <c r="L38" s="72"/>
      <c r="M38" s="72"/>
      <c r="N38" s="72"/>
      <c r="O38" s="72"/>
      <c r="P38" s="72"/>
      <c r="Q38" s="72"/>
      <c r="R38" s="72"/>
      <c r="S38" s="72"/>
      <c r="T38" s="72"/>
      <c r="U38" s="72"/>
      <c r="V38" s="72"/>
      <c r="W38" s="72"/>
      <c r="X38" s="72"/>
      <c r="Y38" s="72"/>
      <c r="Z38" s="72"/>
      <c r="AA38" s="72"/>
      <c r="AB38" s="73"/>
      <c r="AC38" s="104" t="s">
        <v>7</v>
      </c>
      <c r="AD38" s="105"/>
      <c r="AE38" s="105"/>
      <c r="AF38" s="105"/>
      <c r="AG38" s="106"/>
    </row>
    <row r="39" spans="2:39" s="2" customFormat="1" ht="28.9" customHeight="1" x14ac:dyDescent="0.15">
      <c r="B39" s="110" t="s">
        <v>93</v>
      </c>
      <c r="C39" s="110"/>
      <c r="D39" s="110"/>
      <c r="E39" s="110"/>
      <c r="F39" s="110"/>
      <c r="G39" s="110"/>
      <c r="H39" s="101" t="s">
        <v>35</v>
      </c>
      <c r="I39" s="102"/>
      <c r="J39" s="102"/>
      <c r="K39" s="102"/>
      <c r="L39" s="102"/>
      <c r="M39" s="102"/>
      <c r="N39" s="102"/>
      <c r="O39" s="102"/>
      <c r="P39" s="102"/>
      <c r="Q39" s="102"/>
      <c r="R39" s="102"/>
      <c r="S39" s="102"/>
      <c r="T39" s="102"/>
      <c r="U39" s="102"/>
      <c r="V39" s="102"/>
      <c r="W39" s="102"/>
      <c r="X39" s="102"/>
      <c r="Y39" s="102"/>
      <c r="Z39" s="102"/>
      <c r="AA39" s="102"/>
      <c r="AB39" s="103"/>
      <c r="AC39" s="107">
        <f>X33*X34*X35*1.1</f>
        <v>0</v>
      </c>
      <c r="AD39" s="108"/>
      <c r="AE39" s="108"/>
      <c r="AF39" s="108"/>
      <c r="AG39" s="109"/>
    </row>
    <row r="40" spans="2:39" s="2" customFormat="1" ht="28.9" customHeight="1" x14ac:dyDescent="0.15">
      <c r="B40" s="110" t="s">
        <v>94</v>
      </c>
      <c r="C40" s="110"/>
      <c r="D40" s="110"/>
      <c r="E40" s="110"/>
      <c r="F40" s="110"/>
      <c r="G40" s="110"/>
      <c r="H40" s="101" t="s">
        <v>48</v>
      </c>
      <c r="I40" s="102"/>
      <c r="J40" s="102"/>
      <c r="K40" s="102"/>
      <c r="L40" s="102"/>
      <c r="M40" s="102"/>
      <c r="N40" s="102"/>
      <c r="O40" s="102"/>
      <c r="P40" s="102"/>
      <c r="Q40" s="102"/>
      <c r="R40" s="102"/>
      <c r="S40" s="102"/>
      <c r="T40" s="102"/>
      <c r="U40" s="102"/>
      <c r="V40" s="102"/>
      <c r="W40" s="102"/>
      <c r="X40" s="102"/>
      <c r="Y40" s="102"/>
      <c r="Z40" s="102"/>
      <c r="AA40" s="102"/>
      <c r="AB40" s="103"/>
      <c r="AC40" s="114">
        <v>0</v>
      </c>
      <c r="AD40" s="115"/>
      <c r="AE40" s="115"/>
      <c r="AF40" s="115"/>
      <c r="AG40" s="116"/>
    </row>
    <row r="41" spans="2:39" s="2" customFormat="1" ht="28.9" customHeight="1" x14ac:dyDescent="0.15">
      <c r="B41" s="110" t="s">
        <v>95</v>
      </c>
      <c r="C41" s="110"/>
      <c r="D41" s="110"/>
      <c r="E41" s="110"/>
      <c r="F41" s="110"/>
      <c r="G41" s="110"/>
      <c r="H41" s="101" t="s">
        <v>36</v>
      </c>
      <c r="I41" s="102"/>
      <c r="J41" s="102"/>
      <c r="K41" s="102"/>
      <c r="L41" s="102"/>
      <c r="M41" s="102"/>
      <c r="N41" s="102"/>
      <c r="O41" s="102"/>
      <c r="P41" s="102"/>
      <c r="Q41" s="102"/>
      <c r="R41" s="102"/>
      <c r="S41" s="102"/>
      <c r="T41" s="102"/>
      <c r="U41" s="102"/>
      <c r="V41" s="102"/>
      <c r="W41" s="102"/>
      <c r="X41" s="102"/>
      <c r="Y41" s="102"/>
      <c r="Z41" s="102"/>
      <c r="AA41" s="102"/>
      <c r="AB41" s="103"/>
      <c r="AC41" s="111">
        <v>0</v>
      </c>
      <c r="AD41" s="112"/>
      <c r="AE41" s="112"/>
      <c r="AF41" s="112"/>
      <c r="AG41" s="113"/>
      <c r="AM41" s="3"/>
    </row>
    <row r="42" spans="2:39" s="2" customFormat="1" ht="28.9" customHeight="1" x14ac:dyDescent="0.15">
      <c r="B42" s="110" t="s">
        <v>96</v>
      </c>
      <c r="C42" s="110"/>
      <c r="D42" s="110"/>
      <c r="E42" s="110"/>
      <c r="F42" s="110"/>
      <c r="G42" s="110"/>
      <c r="H42" s="4" t="s">
        <v>83</v>
      </c>
      <c r="I42" s="5"/>
      <c r="J42" s="6"/>
      <c r="K42" s="6"/>
      <c r="L42" s="6"/>
      <c r="M42" s="6"/>
      <c r="N42" s="6"/>
      <c r="O42" s="6"/>
      <c r="P42" s="6"/>
      <c r="Q42" s="6"/>
      <c r="R42" s="6"/>
      <c r="S42" s="6"/>
      <c r="T42" s="6"/>
      <c r="U42" s="6"/>
      <c r="V42" s="6"/>
      <c r="W42" s="6"/>
      <c r="X42" s="6"/>
      <c r="Y42" s="6"/>
      <c r="Z42" s="6"/>
      <c r="AA42" s="6"/>
      <c r="AB42" s="7"/>
      <c r="AC42" s="114">
        <v>0</v>
      </c>
      <c r="AD42" s="115"/>
      <c r="AE42" s="115"/>
      <c r="AF42" s="115"/>
      <c r="AG42" s="116"/>
    </row>
    <row r="43" spans="2:39" s="2" customFormat="1" ht="28.9" customHeight="1" x14ac:dyDescent="0.15">
      <c r="B43" s="110" t="s">
        <v>97</v>
      </c>
      <c r="C43" s="110"/>
      <c r="D43" s="110"/>
      <c r="E43" s="110"/>
      <c r="F43" s="110"/>
      <c r="G43" s="110"/>
      <c r="H43" s="101" t="s">
        <v>99</v>
      </c>
      <c r="I43" s="102"/>
      <c r="J43" s="102"/>
      <c r="K43" s="102"/>
      <c r="L43" s="102"/>
      <c r="M43" s="102"/>
      <c r="N43" s="102"/>
      <c r="O43" s="102"/>
      <c r="P43" s="102"/>
      <c r="Q43" s="102"/>
      <c r="R43" s="102"/>
      <c r="S43" s="102"/>
      <c r="T43" s="102"/>
      <c r="U43" s="102"/>
      <c r="V43" s="102"/>
      <c r="W43" s="102"/>
      <c r="X43" s="102"/>
      <c r="Y43" s="102"/>
      <c r="Z43" s="102"/>
      <c r="AA43" s="102"/>
      <c r="AB43" s="103"/>
      <c r="AC43" s="107">
        <f>ROUNDUP(SUM(AC39:AG41)*0.1,0)</f>
        <v>0</v>
      </c>
      <c r="AD43" s="108"/>
      <c r="AE43" s="108"/>
      <c r="AF43" s="108"/>
      <c r="AG43" s="109"/>
    </row>
    <row r="44" spans="2:39" s="2" customFormat="1" ht="25.15" customHeight="1" x14ac:dyDescent="0.15">
      <c r="B44" s="110" t="s">
        <v>6</v>
      </c>
      <c r="C44" s="110"/>
      <c r="D44" s="110"/>
      <c r="E44" s="110"/>
      <c r="F44" s="110"/>
      <c r="G44" s="110"/>
      <c r="H44" s="79" t="s">
        <v>98</v>
      </c>
      <c r="I44" s="80"/>
      <c r="J44" s="80"/>
      <c r="K44" s="80"/>
      <c r="L44" s="80"/>
      <c r="M44" s="80"/>
      <c r="N44" s="80"/>
      <c r="O44" s="80"/>
      <c r="P44" s="80"/>
      <c r="Q44" s="80"/>
      <c r="R44" s="80"/>
      <c r="S44" s="80"/>
      <c r="T44" s="80"/>
      <c r="U44" s="80"/>
      <c r="V44" s="80"/>
      <c r="W44" s="80"/>
      <c r="X44" s="80"/>
      <c r="Y44" s="80"/>
      <c r="Z44" s="80"/>
      <c r="AA44" s="80"/>
      <c r="AB44" s="81"/>
      <c r="AC44" s="107">
        <f>SUM(AC39:AG43)</f>
        <v>0</v>
      </c>
      <c r="AD44" s="108"/>
      <c r="AE44" s="108"/>
      <c r="AF44" s="108"/>
      <c r="AG44" s="109"/>
    </row>
    <row r="45" spans="2:39" s="2" customFormat="1" ht="25.15" customHeight="1" x14ac:dyDescent="0.15">
      <c r="B45" s="118" t="s">
        <v>5</v>
      </c>
      <c r="C45" s="118"/>
      <c r="D45" s="118"/>
      <c r="E45" s="118"/>
      <c r="F45" s="118"/>
      <c r="G45" s="118"/>
      <c r="H45" s="119" t="s">
        <v>4</v>
      </c>
      <c r="I45" s="120"/>
      <c r="J45" s="120"/>
      <c r="K45" s="120"/>
      <c r="L45" s="120"/>
      <c r="M45" s="120"/>
      <c r="N45" s="120"/>
      <c r="O45" s="120"/>
      <c r="P45" s="120"/>
      <c r="Q45" s="120"/>
      <c r="R45" s="120"/>
      <c r="S45" s="120"/>
      <c r="T45" s="120"/>
      <c r="U45" s="120"/>
      <c r="V45" s="120"/>
      <c r="W45" s="120"/>
      <c r="X45" s="120"/>
      <c r="Y45" s="120"/>
      <c r="Z45" s="120"/>
      <c r="AA45" s="120"/>
      <c r="AB45" s="121"/>
      <c r="AC45" s="122">
        <f>ROUNDUP(AC44*0.3,0)</f>
        <v>0</v>
      </c>
      <c r="AD45" s="123"/>
      <c r="AE45" s="123"/>
      <c r="AF45" s="123"/>
      <c r="AG45" s="124"/>
    </row>
    <row r="46" spans="2:39" s="2" customFormat="1" ht="25.15" customHeight="1" x14ac:dyDescent="0.15">
      <c r="B46" s="104" t="s">
        <v>3</v>
      </c>
      <c r="C46" s="105"/>
      <c r="D46" s="105"/>
      <c r="E46" s="105"/>
      <c r="F46" s="105"/>
      <c r="G46" s="106"/>
      <c r="H46" s="79" t="s">
        <v>2</v>
      </c>
      <c r="I46" s="80"/>
      <c r="J46" s="80"/>
      <c r="K46" s="80"/>
      <c r="L46" s="80"/>
      <c r="M46" s="80"/>
      <c r="N46" s="80"/>
      <c r="O46" s="80"/>
      <c r="P46" s="80"/>
      <c r="Q46" s="80"/>
      <c r="R46" s="80"/>
      <c r="S46" s="80"/>
      <c r="T46" s="80"/>
      <c r="U46" s="80"/>
      <c r="V46" s="80"/>
      <c r="W46" s="80"/>
      <c r="X46" s="80"/>
      <c r="Y46" s="80"/>
      <c r="Z46" s="80"/>
      <c r="AA46" s="80"/>
      <c r="AB46" s="81"/>
      <c r="AC46" s="122">
        <f>SUM(AC44:AC45)</f>
        <v>0</v>
      </c>
      <c r="AD46" s="123"/>
      <c r="AE46" s="123"/>
      <c r="AF46" s="123"/>
      <c r="AG46" s="124"/>
    </row>
    <row r="47" spans="2:39" s="2" customFormat="1" ht="22.15" customHeight="1" x14ac:dyDescent="0.15">
      <c r="B47" s="10"/>
      <c r="C47" s="10"/>
      <c r="D47" s="10"/>
      <c r="E47" s="10"/>
      <c r="F47" s="10"/>
      <c r="G47" s="10"/>
      <c r="H47" s="11"/>
      <c r="I47" s="11"/>
      <c r="J47" s="11"/>
      <c r="K47" s="11"/>
      <c r="L47" s="11"/>
      <c r="M47" s="11"/>
      <c r="N47" s="11"/>
      <c r="O47" s="11"/>
      <c r="P47" s="11"/>
      <c r="Q47" s="11"/>
      <c r="R47" s="11"/>
      <c r="S47" s="11"/>
      <c r="T47" s="11"/>
      <c r="U47" s="11"/>
      <c r="V47" s="11"/>
      <c r="W47" s="11"/>
      <c r="X47" s="11"/>
      <c r="Y47" s="11"/>
      <c r="Z47" s="12"/>
      <c r="AA47" s="12"/>
      <c r="AB47" s="12"/>
      <c r="AC47" s="12"/>
      <c r="AD47" s="12"/>
      <c r="AE47" s="12"/>
      <c r="AF47" s="12"/>
      <c r="AG47" s="12"/>
    </row>
    <row r="48" spans="2:39" s="2" customFormat="1" ht="15" customHeight="1" x14ac:dyDescent="0.15">
      <c r="B48" s="13"/>
      <c r="C48" s="14" t="s">
        <v>1</v>
      </c>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row>
    <row r="49" spans="2:33" s="2" customFormat="1" ht="15" customHeight="1" x14ac:dyDescent="0.15">
      <c r="B49" s="15" t="s">
        <v>0</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row>
    <row r="50" spans="2:33" s="2" customFormat="1" ht="15" customHeight="1" x14ac:dyDescent="0.15">
      <c r="B50" s="117" t="s">
        <v>52</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row>
    <row r="51" spans="2:33" s="2" customFormat="1" ht="15" customHeight="1" x14ac:dyDescent="0.15">
      <c r="B51" s="117" t="s">
        <v>53</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row>
  </sheetData>
  <mergeCells count="65">
    <mergeCell ref="B19:G19"/>
    <mergeCell ref="H19:AG19"/>
    <mergeCell ref="S1:U1"/>
    <mergeCell ref="V1:AG1"/>
    <mergeCell ref="B3:AG3"/>
    <mergeCell ref="B4:AG4"/>
    <mergeCell ref="B17:AG17"/>
    <mergeCell ref="B20:G21"/>
    <mergeCell ref="H20:AG21"/>
    <mergeCell ref="B22:G26"/>
    <mergeCell ref="H22:N23"/>
    <mergeCell ref="H24:N25"/>
    <mergeCell ref="H26:AG26"/>
    <mergeCell ref="O24:AG25"/>
    <mergeCell ref="H39:AB39"/>
    <mergeCell ref="H40:AB40"/>
    <mergeCell ref="AC38:AG38"/>
    <mergeCell ref="AC39:AG39"/>
    <mergeCell ref="B32:L32"/>
    <mergeCell ref="B33:G37"/>
    <mergeCell ref="X33:Y33"/>
    <mergeCell ref="X34:Y34"/>
    <mergeCell ref="H35:W35"/>
    <mergeCell ref="X35:Y35"/>
    <mergeCell ref="X36:Y36"/>
    <mergeCell ref="X37:Y37"/>
    <mergeCell ref="Z36:AG36"/>
    <mergeCell ref="B39:G39"/>
    <mergeCell ref="B40:G40"/>
    <mergeCell ref="AC40:AG40"/>
    <mergeCell ref="B50:AG50"/>
    <mergeCell ref="B51:AG51"/>
    <mergeCell ref="H46:AB46"/>
    <mergeCell ref="B44:G44"/>
    <mergeCell ref="B45:G45"/>
    <mergeCell ref="H45:AB45"/>
    <mergeCell ref="AC44:AG44"/>
    <mergeCell ref="AC45:AG45"/>
    <mergeCell ref="AC46:AG46"/>
    <mergeCell ref="H41:AB41"/>
    <mergeCell ref="H43:AB43"/>
    <mergeCell ref="H44:AB44"/>
    <mergeCell ref="B46:G46"/>
    <mergeCell ref="AC43:AG43"/>
    <mergeCell ref="B41:G41"/>
    <mergeCell ref="B42:G42"/>
    <mergeCell ref="B43:G43"/>
    <mergeCell ref="AC41:AG41"/>
    <mergeCell ref="AC42:AG42"/>
    <mergeCell ref="B38:G38"/>
    <mergeCell ref="H38:AB38"/>
    <mergeCell ref="W8:AH9"/>
    <mergeCell ref="W10:AH10"/>
    <mergeCell ref="W11:AH11"/>
    <mergeCell ref="W14:AF14"/>
    <mergeCell ref="B27:G27"/>
    <mergeCell ref="H27:AG27"/>
    <mergeCell ref="B28:G30"/>
    <mergeCell ref="H28:P28"/>
    <mergeCell ref="Q28:W28"/>
    <mergeCell ref="X28:AG28"/>
    <mergeCell ref="H29:AG29"/>
    <mergeCell ref="H30:N30"/>
    <mergeCell ref="P30:T30"/>
    <mergeCell ref="U30:AG30"/>
  </mergeCells>
  <phoneticPr fontId="3"/>
  <dataValidations count="2">
    <dataValidation imeMode="off" allowBlank="1" showInputMessage="1" showErrorMessage="1" sqref="X36:X37 X33:X34" xr:uid="{00000000-0002-0000-0000-000000000000}"/>
    <dataValidation type="list" imeMode="off" allowBlank="1" showInputMessage="1" showErrorMessage="1" sqref="X35" xr:uid="{00000000-0002-0000-0000-000001000000}">
      <formula1>"20000,30000"</formula1>
    </dataValidation>
  </dataValidations>
  <pageMargins left="0.7" right="0.7" top="0.75" bottom="0.75" header="0.3" footer="0.3"/>
  <pageSetup paperSize="9" scale="67"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53"/>
  <sheetViews>
    <sheetView view="pageBreakPreview" topLeftCell="A31" zoomScaleNormal="100" zoomScaleSheetLayoutView="100" workbookViewId="0">
      <selection activeCell="H47" sqref="H47:AB47"/>
    </sheetView>
  </sheetViews>
  <sheetFormatPr defaultColWidth="9" defaultRowHeight="12" x14ac:dyDescent="0.15"/>
  <cols>
    <col min="1" max="16" width="3.625" style="67" customWidth="1"/>
    <col min="17" max="17" width="4.375" style="67" customWidth="1"/>
    <col min="18" max="18" width="4.625" style="67" customWidth="1"/>
    <col min="19" max="19" width="4.125" style="67" customWidth="1"/>
    <col min="20" max="22" width="3.625" style="67" customWidth="1"/>
    <col min="23" max="23" width="6.75" style="67" customWidth="1"/>
    <col min="24" max="32" width="3.625" style="67" customWidth="1"/>
    <col min="33" max="33" width="5" style="67" customWidth="1"/>
    <col min="34" max="34" width="3.125" style="67" customWidth="1"/>
    <col min="35" max="16384" width="9" style="67"/>
  </cols>
  <sheetData>
    <row r="1" spans="1:256" ht="16.149999999999999" customHeight="1" thickBot="1" x14ac:dyDescent="0.2">
      <c r="A1" s="33"/>
      <c r="B1" s="31" t="s">
        <v>86</v>
      </c>
      <c r="C1" s="48"/>
      <c r="D1" s="48"/>
      <c r="E1" s="48"/>
      <c r="F1" s="48"/>
      <c r="G1" s="33"/>
      <c r="H1" s="33"/>
      <c r="I1" s="33"/>
      <c r="J1" s="33"/>
      <c r="K1" s="33"/>
      <c r="L1" s="33"/>
      <c r="M1" s="33"/>
      <c r="N1" s="33"/>
      <c r="O1" s="33"/>
      <c r="P1" s="33"/>
      <c r="Q1" s="33"/>
      <c r="R1" s="33"/>
      <c r="S1" s="229" t="s">
        <v>32</v>
      </c>
      <c r="T1" s="230"/>
      <c r="U1" s="231"/>
      <c r="V1" s="232" t="s">
        <v>56</v>
      </c>
      <c r="W1" s="233"/>
      <c r="X1" s="233"/>
      <c r="Y1" s="233"/>
      <c r="Z1" s="233"/>
      <c r="AA1" s="233"/>
      <c r="AB1" s="233"/>
      <c r="AC1" s="233"/>
      <c r="AD1" s="233"/>
      <c r="AE1" s="233"/>
      <c r="AF1" s="233"/>
      <c r="AG1" s="234"/>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row>
    <row r="2" spans="1:256" ht="12.75" x14ac:dyDescent="0.15">
      <c r="A2" s="33"/>
      <c r="B2" s="33"/>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row>
    <row r="3" spans="1:256" ht="13.15" customHeight="1" x14ac:dyDescent="0.15">
      <c r="A3" s="33"/>
      <c r="B3" s="235" t="s">
        <v>71</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row>
    <row r="4" spans="1:256" ht="41.45" customHeight="1" x14ac:dyDescent="0.15">
      <c r="A4" s="31"/>
      <c r="B4" s="236" t="s">
        <v>31</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pans="1:256" ht="12.75" x14ac:dyDescent="0.15">
      <c r="A5" s="31"/>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pans="1:256" ht="12.75" x14ac:dyDescent="0.15">
      <c r="A6" s="31"/>
      <c r="B6" s="31"/>
      <c r="C6" s="31" t="s">
        <v>87</v>
      </c>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pans="1:256" ht="15" customHeight="1" x14ac:dyDescent="0.15">
      <c r="A7" s="31"/>
      <c r="B7" s="31"/>
      <c r="C7" s="31"/>
      <c r="D7" s="31"/>
      <c r="E7" s="31"/>
      <c r="F7" s="31"/>
      <c r="G7" s="31"/>
      <c r="H7" s="31"/>
      <c r="I7" s="31"/>
      <c r="J7" s="31"/>
      <c r="K7" s="31"/>
      <c r="L7" s="31"/>
      <c r="M7" s="31"/>
      <c r="N7" s="31"/>
      <c r="O7" s="31"/>
      <c r="P7" s="31"/>
      <c r="Q7" s="31"/>
      <c r="R7" s="51"/>
      <c r="S7" s="31"/>
      <c r="T7" s="51" t="s">
        <v>30</v>
      </c>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pans="1:256" ht="15" customHeight="1" x14ac:dyDescent="0.15">
      <c r="A8" s="31"/>
      <c r="B8" s="31"/>
      <c r="C8" s="31"/>
      <c r="D8" s="31"/>
      <c r="E8" s="31"/>
      <c r="F8" s="31"/>
      <c r="G8" s="31"/>
      <c r="H8" s="31"/>
      <c r="I8" s="31"/>
      <c r="J8" s="31"/>
      <c r="K8" s="31"/>
      <c r="L8" s="31"/>
      <c r="M8" s="31"/>
      <c r="N8" s="31"/>
      <c r="O8" s="31"/>
      <c r="P8" s="31"/>
      <c r="Q8" s="31"/>
      <c r="R8" s="33"/>
      <c r="S8" s="31"/>
      <c r="T8" s="33" t="s">
        <v>29</v>
      </c>
      <c r="U8" s="31"/>
      <c r="V8" s="31"/>
      <c r="W8" s="227" t="s">
        <v>77</v>
      </c>
      <c r="X8" s="228"/>
      <c r="Y8" s="228"/>
      <c r="Z8" s="228"/>
      <c r="AA8" s="228"/>
      <c r="AB8" s="228"/>
      <c r="AC8" s="228"/>
      <c r="AD8" s="228"/>
      <c r="AE8" s="228"/>
      <c r="AF8" s="228"/>
      <c r="AG8" s="228"/>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r="9" spans="1:256" ht="15" customHeight="1" x14ac:dyDescent="0.15">
      <c r="A9" s="31"/>
      <c r="B9" s="31"/>
      <c r="C9" s="31"/>
      <c r="D9" s="31"/>
      <c r="E9" s="31"/>
      <c r="F9" s="31"/>
      <c r="G9" s="31"/>
      <c r="H9" s="31"/>
      <c r="I9" s="31"/>
      <c r="J9" s="31"/>
      <c r="K9" s="31"/>
      <c r="L9" s="31"/>
      <c r="M9" s="31"/>
      <c r="N9" s="31"/>
      <c r="O9" s="31"/>
      <c r="P9" s="31"/>
      <c r="Q9" s="31"/>
      <c r="R9" s="33"/>
      <c r="S9" s="31"/>
      <c r="T9" s="33"/>
      <c r="U9" s="31"/>
      <c r="V9" s="52"/>
      <c r="W9" s="227" t="s">
        <v>57</v>
      </c>
      <c r="X9" s="228"/>
      <c r="Y9" s="228"/>
      <c r="Z9" s="228"/>
      <c r="AA9" s="228"/>
      <c r="AB9" s="228"/>
      <c r="AC9" s="228"/>
      <c r="AD9" s="228"/>
      <c r="AE9" s="228"/>
      <c r="AF9" s="228"/>
      <c r="AG9" s="228"/>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r="10" spans="1:256" ht="15" customHeight="1" x14ac:dyDescent="0.15">
      <c r="A10" s="31"/>
      <c r="B10" s="31"/>
      <c r="C10" s="31"/>
      <c r="D10" s="31"/>
      <c r="E10" s="31"/>
      <c r="F10" s="31"/>
      <c r="G10" s="31"/>
      <c r="H10" s="31"/>
      <c r="I10" s="31"/>
      <c r="J10" s="31"/>
      <c r="K10" s="31"/>
      <c r="L10" s="31"/>
      <c r="M10" s="31"/>
      <c r="N10" s="31"/>
      <c r="O10" s="31"/>
      <c r="P10" s="31"/>
      <c r="Q10" s="31"/>
      <c r="R10" s="33"/>
      <c r="S10" s="31"/>
      <c r="T10" s="33" t="s">
        <v>28</v>
      </c>
      <c r="U10" s="31"/>
      <c r="V10" s="52"/>
      <c r="W10" s="227" t="s">
        <v>88</v>
      </c>
      <c r="X10" s="227"/>
      <c r="Y10" s="227"/>
      <c r="Z10" s="227"/>
      <c r="AA10" s="227"/>
      <c r="AB10" s="227"/>
      <c r="AC10" s="227"/>
      <c r="AD10" s="227"/>
      <c r="AE10" s="227"/>
      <c r="AF10" s="227"/>
      <c r="AG10" s="227"/>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row>
    <row r="11" spans="1:256" ht="15" customHeight="1" x14ac:dyDescent="0.15">
      <c r="A11" s="31"/>
      <c r="B11" s="31"/>
      <c r="C11" s="31"/>
      <c r="D11" s="31"/>
      <c r="E11" s="31"/>
      <c r="F11" s="31"/>
      <c r="G11" s="31"/>
      <c r="H11" s="31"/>
      <c r="I11" s="31"/>
      <c r="J11" s="31"/>
      <c r="K11" s="31"/>
      <c r="L11" s="31"/>
      <c r="M11" s="31"/>
      <c r="N11" s="31"/>
      <c r="O11" s="31"/>
      <c r="P11" s="31"/>
      <c r="Q11" s="31"/>
      <c r="R11" s="33"/>
      <c r="S11" s="31"/>
      <c r="T11" s="33" t="s">
        <v>27</v>
      </c>
      <c r="U11" s="31"/>
      <c r="V11" s="53"/>
      <c r="W11" s="227" t="s">
        <v>90</v>
      </c>
      <c r="X11" s="228"/>
      <c r="Y11" s="228"/>
      <c r="Z11" s="228"/>
      <c r="AA11" s="228"/>
      <c r="AB11" s="228"/>
      <c r="AC11" s="228"/>
      <c r="AD11" s="228"/>
      <c r="AE11" s="228"/>
      <c r="AF11" s="228"/>
      <c r="AG11" s="228"/>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row>
    <row r="12" spans="1:256" ht="12.75" x14ac:dyDescent="0.15">
      <c r="A12" s="31"/>
      <c r="B12" s="31"/>
      <c r="C12" s="31"/>
      <c r="D12" s="31"/>
      <c r="E12" s="31"/>
      <c r="F12" s="31"/>
      <c r="G12" s="31"/>
      <c r="H12" s="31"/>
      <c r="I12" s="31"/>
      <c r="J12" s="31"/>
      <c r="K12" s="31"/>
      <c r="L12" s="31"/>
      <c r="M12" s="31"/>
      <c r="N12" s="31"/>
      <c r="O12" s="31"/>
      <c r="P12" s="31"/>
      <c r="Q12" s="31"/>
      <c r="R12" s="51"/>
      <c r="S12" s="31"/>
      <c r="T12" s="51" t="s">
        <v>26</v>
      </c>
      <c r="U12" s="31"/>
      <c r="V12" s="31"/>
      <c r="W12" s="31"/>
      <c r="X12" s="31"/>
      <c r="Y12" s="31"/>
      <c r="Z12" s="31"/>
      <c r="AA12" s="31"/>
      <c r="AB12" s="31"/>
      <c r="AC12" s="54"/>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row>
    <row r="13" spans="1:256" ht="15" customHeight="1" x14ac:dyDescent="0.15">
      <c r="A13" s="31"/>
      <c r="B13" s="31"/>
      <c r="C13" s="31"/>
      <c r="D13" s="31"/>
      <c r="E13" s="31"/>
      <c r="F13" s="31"/>
      <c r="G13" s="31"/>
      <c r="H13" s="31"/>
      <c r="I13" s="31"/>
      <c r="J13" s="31"/>
      <c r="K13" s="31"/>
      <c r="L13" s="31"/>
      <c r="M13" s="31"/>
      <c r="N13" s="31"/>
      <c r="O13" s="31"/>
      <c r="P13" s="31"/>
      <c r="Q13" s="31"/>
      <c r="R13" s="31"/>
      <c r="S13" s="31"/>
      <c r="T13" s="31" t="s">
        <v>25</v>
      </c>
      <c r="U13" s="31"/>
      <c r="V13" s="53"/>
      <c r="W13" s="227" t="s">
        <v>58</v>
      </c>
      <c r="X13" s="227"/>
      <c r="Y13" s="227"/>
      <c r="Z13" s="227"/>
      <c r="AA13" s="227"/>
      <c r="AB13" s="227"/>
      <c r="AC13" s="227"/>
      <c r="AD13" s="227"/>
      <c r="AE13" s="227"/>
      <c r="AF13" s="227"/>
      <c r="AG13" s="227"/>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row>
    <row r="14" spans="1:256" ht="15" customHeight="1" x14ac:dyDescent="0.15">
      <c r="A14" s="31"/>
      <c r="B14" s="31"/>
      <c r="C14" s="55"/>
      <c r="D14" s="31"/>
      <c r="E14" s="31"/>
      <c r="F14" s="31"/>
      <c r="G14" s="31"/>
      <c r="H14" s="31"/>
      <c r="I14" s="31"/>
      <c r="J14" s="31"/>
      <c r="K14" s="31"/>
      <c r="L14" s="31"/>
      <c r="M14" s="31"/>
      <c r="N14" s="31"/>
      <c r="O14" s="31"/>
      <c r="P14" s="31"/>
      <c r="Q14" s="31"/>
      <c r="R14" s="31"/>
      <c r="S14" s="31"/>
      <c r="T14" s="31" t="s">
        <v>24</v>
      </c>
      <c r="U14" s="31"/>
      <c r="V14" s="53"/>
      <c r="W14" s="227" t="s">
        <v>89</v>
      </c>
      <c r="X14" s="227"/>
      <c r="Y14" s="227"/>
      <c r="Z14" s="227"/>
      <c r="AA14" s="227"/>
      <c r="AB14" s="227"/>
      <c r="AC14" s="227"/>
      <c r="AD14" s="227"/>
      <c r="AE14" s="227"/>
      <c r="AF14" s="227"/>
      <c r="AG14" s="227"/>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row>
    <row r="15" spans="1:256" ht="12.75" x14ac:dyDescent="0.1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56"/>
      <c r="AE15" s="56"/>
      <c r="AF15" s="56"/>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row>
    <row r="16" spans="1:256" ht="12.75" x14ac:dyDescent="0.15">
      <c r="A16" s="31"/>
      <c r="B16" s="31"/>
      <c r="C16" s="31" t="s">
        <v>33</v>
      </c>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56"/>
      <c r="AE16" s="56"/>
      <c r="AF16" s="56"/>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row>
    <row r="17" spans="1:256" ht="12.75" x14ac:dyDescent="0.15">
      <c r="A17" s="31"/>
      <c r="B17" s="205" t="s">
        <v>23</v>
      </c>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row>
    <row r="18" spans="1:256" ht="12.75" x14ac:dyDescent="0.15">
      <c r="A18" s="31"/>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row>
    <row r="19" spans="1:256" ht="21" customHeight="1" x14ac:dyDescent="0.15">
      <c r="A19" s="31"/>
      <c r="B19" s="217" t="s">
        <v>22</v>
      </c>
      <c r="C19" s="217"/>
      <c r="D19" s="217"/>
      <c r="E19" s="217"/>
      <c r="F19" s="217"/>
      <c r="G19" s="217"/>
      <c r="H19" s="218" t="s">
        <v>59</v>
      </c>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20"/>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row>
    <row r="20" spans="1:256" ht="12.75" x14ac:dyDescent="0.15">
      <c r="A20" s="31"/>
      <c r="B20" s="159" t="s">
        <v>21</v>
      </c>
      <c r="C20" s="160"/>
      <c r="D20" s="160"/>
      <c r="E20" s="160"/>
      <c r="F20" s="160"/>
      <c r="G20" s="161"/>
      <c r="H20" s="221" t="s">
        <v>60</v>
      </c>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3"/>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row>
    <row r="21" spans="1:256" ht="23.45" customHeight="1" x14ac:dyDescent="0.15">
      <c r="A21" s="31"/>
      <c r="B21" s="162"/>
      <c r="C21" s="163"/>
      <c r="D21" s="163"/>
      <c r="E21" s="163"/>
      <c r="F21" s="163"/>
      <c r="G21" s="164"/>
      <c r="H21" s="224"/>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6"/>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row>
    <row r="22" spans="1:256" ht="19.899999999999999" customHeight="1" x14ac:dyDescent="0.15">
      <c r="A22" s="31"/>
      <c r="B22" s="150" t="s">
        <v>20</v>
      </c>
      <c r="C22" s="151"/>
      <c r="D22" s="151"/>
      <c r="E22" s="151"/>
      <c r="F22" s="151"/>
      <c r="G22" s="152"/>
      <c r="H22" s="150" t="s">
        <v>39</v>
      </c>
      <c r="I22" s="151"/>
      <c r="J22" s="151"/>
      <c r="K22" s="151"/>
      <c r="L22" s="151"/>
      <c r="M22" s="151"/>
      <c r="N22" s="152"/>
      <c r="O22" s="24"/>
      <c r="P22" s="25" t="s">
        <v>42</v>
      </c>
      <c r="Q22" s="25"/>
      <c r="R22" s="5"/>
      <c r="S22" s="26"/>
      <c r="T22" s="26"/>
      <c r="U22" s="26"/>
      <c r="V22" s="26"/>
      <c r="W22" s="26"/>
      <c r="X22" s="27" t="s">
        <v>76</v>
      </c>
      <c r="Y22" s="31"/>
      <c r="Z22" s="27"/>
      <c r="AA22" s="27"/>
      <c r="AB22" s="27"/>
      <c r="AC22" s="27"/>
      <c r="AD22" s="27"/>
      <c r="AE22" s="27"/>
      <c r="AF22" s="27"/>
      <c r="AG22" s="29"/>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row>
    <row r="23" spans="1:256" ht="19.899999999999999" customHeight="1" x14ac:dyDescent="0.15">
      <c r="A23" s="31"/>
      <c r="B23" s="199"/>
      <c r="C23" s="200"/>
      <c r="D23" s="200"/>
      <c r="E23" s="200"/>
      <c r="F23" s="200"/>
      <c r="G23" s="201"/>
      <c r="H23" s="153"/>
      <c r="I23" s="154"/>
      <c r="J23" s="154"/>
      <c r="K23" s="154"/>
      <c r="L23" s="154"/>
      <c r="M23" s="154"/>
      <c r="N23" s="155"/>
      <c r="O23" s="30"/>
      <c r="P23" s="31" t="s">
        <v>38</v>
      </c>
      <c r="Q23" s="31"/>
      <c r="R23" s="31"/>
      <c r="S23" s="32"/>
      <c r="T23" s="32"/>
      <c r="U23" s="32"/>
      <c r="V23" s="32"/>
      <c r="W23" s="32"/>
      <c r="X23" s="33" t="s">
        <v>37</v>
      </c>
      <c r="Y23" s="34"/>
      <c r="Z23" s="34"/>
      <c r="AA23" s="34"/>
      <c r="AB23" s="34"/>
      <c r="AC23" s="34"/>
      <c r="AD23" s="34"/>
      <c r="AE23" s="34"/>
      <c r="AF23" s="34"/>
      <c r="AG23" s="35"/>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row>
    <row r="24" spans="1:256" ht="19.899999999999999" customHeight="1" x14ac:dyDescent="0.15">
      <c r="A24" s="31"/>
      <c r="B24" s="199"/>
      <c r="C24" s="200"/>
      <c r="D24" s="200"/>
      <c r="E24" s="200"/>
      <c r="F24" s="200"/>
      <c r="G24" s="201"/>
      <c r="H24" s="150" t="s">
        <v>41</v>
      </c>
      <c r="I24" s="151"/>
      <c r="J24" s="151"/>
      <c r="K24" s="151"/>
      <c r="L24" s="151"/>
      <c r="M24" s="151"/>
      <c r="N24" s="152"/>
      <c r="O24" s="159" t="s">
        <v>61</v>
      </c>
      <c r="P24" s="160"/>
      <c r="Q24" s="160"/>
      <c r="R24" s="160"/>
      <c r="S24" s="160"/>
      <c r="T24" s="160"/>
      <c r="U24" s="160"/>
      <c r="V24" s="160"/>
      <c r="W24" s="160"/>
      <c r="X24" s="160"/>
      <c r="Y24" s="160"/>
      <c r="Z24" s="160"/>
      <c r="AA24" s="160"/>
      <c r="AB24" s="160"/>
      <c r="AC24" s="160"/>
      <c r="AD24" s="160"/>
      <c r="AE24" s="160"/>
      <c r="AF24" s="160"/>
      <c r="AG24" s="16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row>
    <row r="25" spans="1:256" ht="19.899999999999999" customHeight="1" x14ac:dyDescent="0.15">
      <c r="A25" s="31"/>
      <c r="B25" s="199"/>
      <c r="C25" s="200"/>
      <c r="D25" s="200"/>
      <c r="E25" s="200"/>
      <c r="F25" s="200"/>
      <c r="G25" s="201"/>
      <c r="H25" s="153"/>
      <c r="I25" s="154"/>
      <c r="J25" s="154"/>
      <c r="K25" s="154"/>
      <c r="L25" s="154"/>
      <c r="M25" s="154"/>
      <c r="N25" s="155"/>
      <c r="O25" s="162"/>
      <c r="P25" s="163"/>
      <c r="Q25" s="163"/>
      <c r="R25" s="163"/>
      <c r="S25" s="163"/>
      <c r="T25" s="163"/>
      <c r="U25" s="163"/>
      <c r="V25" s="163"/>
      <c r="W25" s="163"/>
      <c r="X25" s="163"/>
      <c r="Y25" s="163"/>
      <c r="Z25" s="163"/>
      <c r="AA25" s="163"/>
      <c r="AB25" s="163"/>
      <c r="AC25" s="163"/>
      <c r="AD25" s="163"/>
      <c r="AE25" s="163"/>
      <c r="AF25" s="163"/>
      <c r="AG25" s="164"/>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row>
    <row r="26" spans="1:256" ht="19.899999999999999" customHeight="1" x14ac:dyDescent="0.15">
      <c r="A26" s="31"/>
      <c r="B26" s="153"/>
      <c r="C26" s="154"/>
      <c r="D26" s="154"/>
      <c r="E26" s="154"/>
      <c r="F26" s="154"/>
      <c r="G26" s="155"/>
      <c r="H26" s="156" t="s">
        <v>62</v>
      </c>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8"/>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row>
    <row r="27" spans="1:256" ht="18" customHeight="1" x14ac:dyDescent="0.15">
      <c r="A27" s="31"/>
      <c r="B27" s="156" t="s">
        <v>18</v>
      </c>
      <c r="C27" s="157"/>
      <c r="D27" s="157"/>
      <c r="E27" s="157"/>
      <c r="F27" s="157"/>
      <c r="G27" s="158"/>
      <c r="H27" s="119" t="s">
        <v>72</v>
      </c>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row>
    <row r="28" spans="1:256" ht="22.15" customHeight="1" x14ac:dyDescent="0.15">
      <c r="A28" s="31"/>
      <c r="B28" s="159" t="s">
        <v>17</v>
      </c>
      <c r="C28" s="160"/>
      <c r="D28" s="160"/>
      <c r="E28" s="160"/>
      <c r="F28" s="160"/>
      <c r="G28" s="161"/>
      <c r="H28" s="207" t="s">
        <v>91</v>
      </c>
      <c r="I28" s="208"/>
      <c r="J28" s="208"/>
      <c r="K28" s="208"/>
      <c r="L28" s="208"/>
      <c r="M28" s="208"/>
      <c r="N28" s="208"/>
      <c r="O28" s="208"/>
      <c r="P28" s="208"/>
      <c r="Q28" s="209" t="s">
        <v>63</v>
      </c>
      <c r="R28" s="209"/>
      <c r="S28" s="209"/>
      <c r="T28" s="209"/>
      <c r="U28" s="209"/>
      <c r="V28" s="209"/>
      <c r="W28" s="209"/>
      <c r="X28" s="209" t="s">
        <v>92</v>
      </c>
      <c r="Y28" s="209"/>
      <c r="Z28" s="209"/>
      <c r="AA28" s="209"/>
      <c r="AB28" s="209"/>
      <c r="AC28" s="209"/>
      <c r="AD28" s="209"/>
      <c r="AE28" s="209"/>
      <c r="AF28" s="209"/>
      <c r="AG28" s="210"/>
      <c r="AH28" s="31"/>
      <c r="AI28" s="31"/>
      <c r="AJ28" s="31"/>
      <c r="AK28" s="31" t="s">
        <v>78</v>
      </c>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row>
    <row r="29" spans="1:256" ht="22.15" customHeight="1" x14ac:dyDescent="0.15">
      <c r="A29" s="31"/>
      <c r="B29" s="204"/>
      <c r="C29" s="205"/>
      <c r="D29" s="205"/>
      <c r="E29" s="205"/>
      <c r="F29" s="205"/>
      <c r="G29" s="206"/>
      <c r="H29" s="211" t="s">
        <v>73</v>
      </c>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3"/>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row>
    <row r="30" spans="1:256" ht="22.15" customHeight="1" x14ac:dyDescent="0.15">
      <c r="A30" s="31"/>
      <c r="B30" s="162"/>
      <c r="C30" s="163"/>
      <c r="D30" s="163"/>
      <c r="E30" s="163"/>
      <c r="F30" s="163"/>
      <c r="G30" s="164"/>
      <c r="H30" s="214" t="s">
        <v>67</v>
      </c>
      <c r="I30" s="215"/>
      <c r="J30" s="215"/>
      <c r="K30" s="215"/>
      <c r="L30" s="215"/>
      <c r="M30" s="215"/>
      <c r="N30" s="215"/>
      <c r="O30" s="57"/>
      <c r="P30" s="215" t="s">
        <v>79</v>
      </c>
      <c r="Q30" s="215"/>
      <c r="R30" s="215"/>
      <c r="S30" s="215"/>
      <c r="T30" s="215"/>
      <c r="U30" s="215" t="s">
        <v>70</v>
      </c>
      <c r="V30" s="215"/>
      <c r="W30" s="215"/>
      <c r="X30" s="215"/>
      <c r="Y30" s="215"/>
      <c r="Z30" s="215"/>
      <c r="AA30" s="215"/>
      <c r="AB30" s="215"/>
      <c r="AC30" s="215"/>
      <c r="AD30" s="215"/>
      <c r="AE30" s="215"/>
      <c r="AF30" s="215"/>
      <c r="AG30" s="216"/>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row>
    <row r="31" spans="1:256" ht="12.75" x14ac:dyDescent="0.1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row>
    <row r="32" spans="1:256" ht="31.9" customHeight="1" x14ac:dyDescent="0.15">
      <c r="A32" s="31"/>
      <c r="B32" s="198" t="s">
        <v>64</v>
      </c>
      <c r="C32" s="198"/>
      <c r="D32" s="198"/>
      <c r="E32" s="198"/>
      <c r="F32" s="198"/>
      <c r="G32" s="198"/>
      <c r="H32" s="198"/>
      <c r="I32" s="198"/>
      <c r="J32" s="198"/>
      <c r="K32" s="198"/>
      <c r="L32" s="198"/>
      <c r="M32" s="58"/>
      <c r="N32" s="58"/>
      <c r="O32" s="58"/>
      <c r="P32" s="58"/>
      <c r="Q32" s="58"/>
      <c r="R32" s="58"/>
      <c r="S32" s="58"/>
      <c r="T32" s="58"/>
      <c r="U32" s="58"/>
      <c r="V32" s="58"/>
      <c r="W32" s="58"/>
      <c r="X32" s="58"/>
      <c r="Y32" s="58"/>
      <c r="Z32" s="58"/>
      <c r="AA32" s="58"/>
      <c r="AB32" s="58"/>
      <c r="AC32" s="58"/>
      <c r="AD32" s="58"/>
      <c r="AE32" s="58"/>
      <c r="AF32" s="58"/>
      <c r="AG32" s="58"/>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row>
    <row r="33" spans="1:256" ht="13.9" customHeight="1" x14ac:dyDescent="0.15">
      <c r="A33" s="31"/>
      <c r="B33" s="150" t="s">
        <v>16</v>
      </c>
      <c r="C33" s="151"/>
      <c r="D33" s="151"/>
      <c r="E33" s="151"/>
      <c r="F33" s="151"/>
      <c r="G33" s="152"/>
      <c r="H33" s="47" t="s">
        <v>15</v>
      </c>
      <c r="I33" s="6"/>
      <c r="J33" s="46"/>
      <c r="K33" s="46"/>
      <c r="L33" s="46"/>
      <c r="M33" s="46"/>
      <c r="N33" s="46"/>
      <c r="O33" s="46"/>
      <c r="P33" s="46"/>
      <c r="Q33" s="46"/>
      <c r="R33" s="46"/>
      <c r="S33" s="46"/>
      <c r="T33" s="46"/>
      <c r="U33" s="59"/>
      <c r="V33" s="59"/>
      <c r="W33" s="60"/>
      <c r="X33" s="202">
        <v>10</v>
      </c>
      <c r="Y33" s="203"/>
      <c r="Z33" s="61" t="s">
        <v>14</v>
      </c>
      <c r="AA33" s="59"/>
      <c r="AB33" s="59"/>
      <c r="AC33" s="59"/>
      <c r="AD33" s="59"/>
      <c r="AE33" s="59"/>
      <c r="AF33" s="59"/>
      <c r="AG33" s="60"/>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row>
    <row r="34" spans="1:256" ht="13.9" customHeight="1" x14ac:dyDescent="0.15">
      <c r="A34" s="31"/>
      <c r="B34" s="199"/>
      <c r="C34" s="200"/>
      <c r="D34" s="200"/>
      <c r="E34" s="200"/>
      <c r="F34" s="200"/>
      <c r="G34" s="201"/>
      <c r="H34" s="47" t="s">
        <v>13</v>
      </c>
      <c r="I34" s="6"/>
      <c r="J34" s="46"/>
      <c r="K34" s="46"/>
      <c r="L34" s="46"/>
      <c r="M34" s="46"/>
      <c r="N34" s="46"/>
      <c r="O34" s="46"/>
      <c r="P34" s="46"/>
      <c r="Q34" s="46"/>
      <c r="R34" s="46"/>
      <c r="S34" s="46"/>
      <c r="T34" s="46"/>
      <c r="U34" s="59"/>
      <c r="V34" s="33"/>
      <c r="W34" s="33"/>
      <c r="X34" s="202">
        <v>2</v>
      </c>
      <c r="Y34" s="203"/>
      <c r="Z34" s="61" t="s">
        <v>12</v>
      </c>
      <c r="AA34" s="59"/>
      <c r="AB34" s="59"/>
      <c r="AC34" s="59"/>
      <c r="AD34" s="59"/>
      <c r="AE34" s="59"/>
      <c r="AF34" s="59"/>
      <c r="AG34" s="60"/>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row>
    <row r="35" spans="1:256" ht="65.45" customHeight="1" x14ac:dyDescent="0.15">
      <c r="A35" s="33"/>
      <c r="B35" s="199"/>
      <c r="C35" s="200"/>
      <c r="D35" s="200"/>
      <c r="E35" s="200"/>
      <c r="F35" s="200"/>
      <c r="G35" s="201"/>
      <c r="H35" s="137" t="s">
        <v>54</v>
      </c>
      <c r="I35" s="138"/>
      <c r="J35" s="138"/>
      <c r="K35" s="138"/>
      <c r="L35" s="138"/>
      <c r="M35" s="138"/>
      <c r="N35" s="138"/>
      <c r="O35" s="138"/>
      <c r="P35" s="138"/>
      <c r="Q35" s="138"/>
      <c r="R35" s="138"/>
      <c r="S35" s="138"/>
      <c r="T35" s="138"/>
      <c r="U35" s="138"/>
      <c r="V35" s="138"/>
      <c r="W35" s="139"/>
      <c r="X35" s="202">
        <v>30000</v>
      </c>
      <c r="Y35" s="203"/>
      <c r="Z35" s="61" t="s">
        <v>11</v>
      </c>
      <c r="AA35" s="59"/>
      <c r="AB35" s="59"/>
      <c r="AC35" s="59"/>
      <c r="AD35" s="59"/>
      <c r="AE35" s="59"/>
      <c r="AF35" s="59"/>
      <c r="AG35" s="60"/>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row>
    <row r="36" spans="1:256" ht="13.9" customHeight="1" x14ac:dyDescent="0.15">
      <c r="A36" s="33"/>
      <c r="B36" s="199"/>
      <c r="C36" s="200"/>
      <c r="D36" s="200"/>
      <c r="E36" s="200"/>
      <c r="F36" s="200"/>
      <c r="G36" s="201"/>
      <c r="H36" s="44" t="s">
        <v>50</v>
      </c>
      <c r="I36" s="45"/>
      <c r="J36" s="42"/>
      <c r="K36" s="42"/>
      <c r="L36" s="42"/>
      <c r="M36" s="42"/>
      <c r="N36" s="42"/>
      <c r="O36" s="42"/>
      <c r="P36" s="42"/>
      <c r="Q36" s="42"/>
      <c r="R36" s="42"/>
      <c r="S36" s="42"/>
      <c r="T36" s="42"/>
      <c r="U36" s="42"/>
      <c r="V36" s="42"/>
      <c r="W36" s="43"/>
      <c r="X36" s="202" t="s">
        <v>40</v>
      </c>
      <c r="Y36" s="203"/>
      <c r="Z36" s="183" t="s">
        <v>51</v>
      </c>
      <c r="AA36" s="184"/>
      <c r="AB36" s="184"/>
      <c r="AC36" s="184"/>
      <c r="AD36" s="184"/>
      <c r="AE36" s="184"/>
      <c r="AF36" s="184"/>
      <c r="AG36" s="185"/>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row>
    <row r="37" spans="1:256" ht="13.9" customHeight="1" x14ac:dyDescent="0.15">
      <c r="A37" s="33"/>
      <c r="B37" s="153"/>
      <c r="C37" s="154"/>
      <c r="D37" s="154"/>
      <c r="E37" s="154"/>
      <c r="F37" s="154"/>
      <c r="G37" s="155"/>
      <c r="H37" s="47" t="s">
        <v>10</v>
      </c>
      <c r="I37" s="6"/>
      <c r="J37" s="46"/>
      <c r="K37" s="46"/>
      <c r="L37" s="46"/>
      <c r="M37" s="46"/>
      <c r="N37" s="46"/>
      <c r="O37" s="46"/>
      <c r="P37" s="46"/>
      <c r="Q37" s="46"/>
      <c r="R37" s="46"/>
      <c r="S37" s="46"/>
      <c r="T37" s="46"/>
      <c r="U37" s="59"/>
      <c r="V37" s="59"/>
      <c r="W37" s="60"/>
      <c r="X37" s="140"/>
      <c r="Y37" s="141"/>
      <c r="Z37" s="61" t="s">
        <v>74</v>
      </c>
      <c r="AA37" s="59"/>
      <c r="AB37" s="59"/>
      <c r="AC37" s="59"/>
      <c r="AD37" s="59"/>
      <c r="AE37" s="59"/>
      <c r="AF37" s="59"/>
      <c r="AG37" s="60"/>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row>
    <row r="38" spans="1:256" ht="34.15" customHeight="1" x14ac:dyDescent="0.15">
      <c r="A38" s="33"/>
      <c r="B38" s="186" t="s">
        <v>55</v>
      </c>
      <c r="C38" s="187"/>
      <c r="D38" s="187"/>
      <c r="E38" s="187"/>
      <c r="F38" s="187"/>
      <c r="G38" s="188"/>
      <c r="H38" s="156" t="s">
        <v>8</v>
      </c>
      <c r="I38" s="157"/>
      <c r="J38" s="157"/>
      <c r="K38" s="157"/>
      <c r="L38" s="157"/>
      <c r="M38" s="157"/>
      <c r="N38" s="157"/>
      <c r="O38" s="157"/>
      <c r="P38" s="157"/>
      <c r="Q38" s="157"/>
      <c r="R38" s="157"/>
      <c r="S38" s="157"/>
      <c r="T38" s="157"/>
      <c r="U38" s="157"/>
      <c r="V38" s="157"/>
      <c r="W38" s="157"/>
      <c r="X38" s="157"/>
      <c r="Y38" s="157"/>
      <c r="Z38" s="157"/>
      <c r="AA38" s="157"/>
      <c r="AB38" s="158"/>
      <c r="AC38" s="174" t="s">
        <v>7</v>
      </c>
      <c r="AD38" s="175"/>
      <c r="AE38" s="175"/>
      <c r="AF38" s="175"/>
      <c r="AG38" s="176"/>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row>
    <row r="39" spans="1:256" ht="28.15" customHeight="1" x14ac:dyDescent="0.15">
      <c r="A39" s="33"/>
      <c r="B39" s="189" t="s">
        <v>43</v>
      </c>
      <c r="C39" s="190"/>
      <c r="D39" s="190"/>
      <c r="E39" s="190"/>
      <c r="F39" s="190"/>
      <c r="G39" s="191"/>
      <c r="H39" s="101" t="s">
        <v>82</v>
      </c>
      <c r="I39" s="102"/>
      <c r="J39" s="102"/>
      <c r="K39" s="102"/>
      <c r="L39" s="102"/>
      <c r="M39" s="102"/>
      <c r="N39" s="102"/>
      <c r="O39" s="102"/>
      <c r="P39" s="102"/>
      <c r="Q39" s="102"/>
      <c r="R39" s="102"/>
      <c r="S39" s="102"/>
      <c r="T39" s="102"/>
      <c r="U39" s="102"/>
      <c r="V39" s="102"/>
      <c r="W39" s="102"/>
      <c r="X39" s="102"/>
      <c r="Y39" s="102"/>
      <c r="Z39" s="102"/>
      <c r="AA39" s="102"/>
      <c r="AB39" s="103"/>
      <c r="AC39" s="195">
        <f>IF(X33=0,0,21000)</f>
        <v>21000</v>
      </c>
      <c r="AD39" s="196"/>
      <c r="AE39" s="196"/>
      <c r="AF39" s="196"/>
      <c r="AG39" s="197"/>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row>
    <row r="40" spans="1:256" ht="28.15" customHeight="1" x14ac:dyDescent="0.15">
      <c r="A40" s="33"/>
      <c r="B40" s="192"/>
      <c r="C40" s="193"/>
      <c r="D40" s="193"/>
      <c r="E40" s="193"/>
      <c r="F40" s="193"/>
      <c r="G40" s="194"/>
      <c r="H40" s="101" t="s">
        <v>84</v>
      </c>
      <c r="I40" s="102"/>
      <c r="J40" s="102"/>
      <c r="K40" s="102"/>
      <c r="L40" s="102"/>
      <c r="M40" s="102"/>
      <c r="N40" s="102"/>
      <c r="O40" s="102"/>
      <c r="P40" s="102"/>
      <c r="Q40" s="102"/>
      <c r="R40" s="102"/>
      <c r="S40" s="102"/>
      <c r="T40" s="102"/>
      <c r="U40" s="102"/>
      <c r="V40" s="102"/>
      <c r="W40" s="102"/>
      <c r="X40" s="102"/>
      <c r="Y40" s="102"/>
      <c r="Z40" s="102"/>
      <c r="AA40" s="102"/>
      <c r="AB40" s="103"/>
      <c r="AC40" s="114">
        <f>IF(X36="有",31000,0)</f>
        <v>31000</v>
      </c>
      <c r="AD40" s="115"/>
      <c r="AE40" s="115"/>
      <c r="AF40" s="115"/>
      <c r="AG40" s="116"/>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row>
    <row r="41" spans="1:256" ht="31.15" customHeight="1" x14ac:dyDescent="0.15">
      <c r="A41" s="33"/>
      <c r="B41" s="181" t="s">
        <v>44</v>
      </c>
      <c r="C41" s="181"/>
      <c r="D41" s="181"/>
      <c r="E41" s="181"/>
      <c r="F41" s="181"/>
      <c r="G41" s="181"/>
      <c r="H41" s="101" t="s">
        <v>35</v>
      </c>
      <c r="I41" s="102"/>
      <c r="J41" s="102"/>
      <c r="K41" s="102"/>
      <c r="L41" s="102"/>
      <c r="M41" s="102"/>
      <c r="N41" s="102"/>
      <c r="O41" s="102"/>
      <c r="P41" s="102"/>
      <c r="Q41" s="102"/>
      <c r="R41" s="102"/>
      <c r="S41" s="102"/>
      <c r="T41" s="102"/>
      <c r="U41" s="102"/>
      <c r="V41" s="102"/>
      <c r="W41" s="102"/>
      <c r="X41" s="102"/>
      <c r="Y41" s="102"/>
      <c r="Z41" s="102"/>
      <c r="AA41" s="102"/>
      <c r="AB41" s="103"/>
      <c r="AC41" s="177">
        <f>X33*X34*X35*1.1</f>
        <v>660000</v>
      </c>
      <c r="AD41" s="178"/>
      <c r="AE41" s="178"/>
      <c r="AF41" s="178"/>
      <c r="AG41" s="179"/>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row>
    <row r="42" spans="1:256" ht="31.15" customHeight="1" x14ac:dyDescent="0.15">
      <c r="A42" s="33"/>
      <c r="B42" s="181" t="s">
        <v>45</v>
      </c>
      <c r="C42" s="181"/>
      <c r="D42" s="181"/>
      <c r="E42" s="181"/>
      <c r="F42" s="181"/>
      <c r="G42" s="181"/>
      <c r="H42" s="101" t="s">
        <v>80</v>
      </c>
      <c r="I42" s="102"/>
      <c r="J42" s="102"/>
      <c r="K42" s="102"/>
      <c r="L42" s="102"/>
      <c r="M42" s="102"/>
      <c r="N42" s="102"/>
      <c r="O42" s="102"/>
      <c r="P42" s="102"/>
      <c r="Q42" s="102"/>
      <c r="R42" s="102"/>
      <c r="S42" s="102"/>
      <c r="T42" s="102"/>
      <c r="U42" s="102"/>
      <c r="V42" s="102"/>
      <c r="W42" s="102"/>
      <c r="X42" s="102"/>
      <c r="Y42" s="102"/>
      <c r="Z42" s="102"/>
      <c r="AA42" s="102"/>
      <c r="AB42" s="103"/>
      <c r="AC42" s="114">
        <v>0</v>
      </c>
      <c r="AD42" s="115"/>
      <c r="AE42" s="115"/>
      <c r="AF42" s="115"/>
      <c r="AG42" s="116"/>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row>
    <row r="43" spans="1:256" ht="31.15" customHeight="1" x14ac:dyDescent="0.15">
      <c r="A43" s="33"/>
      <c r="B43" s="181" t="s">
        <v>65</v>
      </c>
      <c r="C43" s="181"/>
      <c r="D43" s="181"/>
      <c r="E43" s="181"/>
      <c r="F43" s="181"/>
      <c r="G43" s="181"/>
      <c r="H43" s="101" t="s">
        <v>36</v>
      </c>
      <c r="I43" s="102"/>
      <c r="J43" s="102"/>
      <c r="K43" s="102"/>
      <c r="L43" s="102"/>
      <c r="M43" s="102"/>
      <c r="N43" s="102"/>
      <c r="O43" s="102"/>
      <c r="P43" s="102"/>
      <c r="Q43" s="102"/>
      <c r="R43" s="102"/>
      <c r="S43" s="102"/>
      <c r="T43" s="102"/>
      <c r="U43" s="102"/>
      <c r="V43" s="102"/>
      <c r="W43" s="102"/>
      <c r="X43" s="102"/>
      <c r="Y43" s="102"/>
      <c r="Z43" s="102"/>
      <c r="AA43" s="102"/>
      <c r="AB43" s="103"/>
      <c r="AC43" s="111">
        <v>0</v>
      </c>
      <c r="AD43" s="112"/>
      <c r="AE43" s="112"/>
      <c r="AF43" s="112"/>
      <c r="AG43" s="113"/>
      <c r="AH43" s="33"/>
      <c r="AI43" s="33"/>
      <c r="AJ43" s="33"/>
      <c r="AK43" s="33"/>
      <c r="AL43" s="33"/>
      <c r="AM43" s="31"/>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row>
    <row r="44" spans="1:256" ht="31.15" customHeight="1" x14ac:dyDescent="0.15">
      <c r="A44" s="33"/>
      <c r="B44" s="181" t="s">
        <v>46</v>
      </c>
      <c r="C44" s="181"/>
      <c r="D44" s="181"/>
      <c r="E44" s="181"/>
      <c r="F44" s="181"/>
      <c r="G44" s="181"/>
      <c r="H44" s="4" t="s">
        <v>85</v>
      </c>
      <c r="I44" s="5"/>
      <c r="J44" s="6"/>
      <c r="K44" s="6"/>
      <c r="L44" s="6"/>
      <c r="M44" s="6"/>
      <c r="N44" s="6"/>
      <c r="O44" s="6"/>
      <c r="P44" s="6"/>
      <c r="Q44" s="6"/>
      <c r="R44" s="6"/>
      <c r="S44" s="6"/>
      <c r="T44" s="6"/>
      <c r="U44" s="6"/>
      <c r="V44" s="6"/>
      <c r="W44" s="6"/>
      <c r="X44" s="6"/>
      <c r="Y44" s="6"/>
      <c r="Z44" s="6"/>
      <c r="AA44" s="6"/>
      <c r="AB44" s="7"/>
      <c r="AC44" s="114">
        <v>0</v>
      </c>
      <c r="AD44" s="115"/>
      <c r="AE44" s="115"/>
      <c r="AF44" s="115"/>
      <c r="AG44" s="116"/>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c r="IV44" s="33"/>
    </row>
    <row r="45" spans="1:256" ht="31.15" customHeight="1" x14ac:dyDescent="0.15">
      <c r="A45" s="33"/>
      <c r="B45" s="181" t="s">
        <v>75</v>
      </c>
      <c r="C45" s="181"/>
      <c r="D45" s="181"/>
      <c r="E45" s="181"/>
      <c r="F45" s="181"/>
      <c r="G45" s="181"/>
      <c r="H45" s="101" t="s">
        <v>47</v>
      </c>
      <c r="I45" s="102"/>
      <c r="J45" s="102"/>
      <c r="K45" s="102"/>
      <c r="L45" s="102"/>
      <c r="M45" s="102"/>
      <c r="N45" s="102"/>
      <c r="O45" s="102"/>
      <c r="P45" s="102"/>
      <c r="Q45" s="102"/>
      <c r="R45" s="102"/>
      <c r="S45" s="102"/>
      <c r="T45" s="102"/>
      <c r="U45" s="102"/>
      <c r="V45" s="102"/>
      <c r="W45" s="102"/>
      <c r="X45" s="102"/>
      <c r="Y45" s="102"/>
      <c r="Z45" s="102"/>
      <c r="AA45" s="102"/>
      <c r="AB45" s="103"/>
      <c r="AC45" s="177">
        <f>ROUNDUP(SUM(AC39:AJ43)*0.1,0)</f>
        <v>71200</v>
      </c>
      <c r="AD45" s="178"/>
      <c r="AE45" s="178"/>
      <c r="AF45" s="178"/>
      <c r="AG45" s="179"/>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row>
    <row r="46" spans="1:256" ht="31.15" customHeight="1" x14ac:dyDescent="0.15">
      <c r="A46" s="33"/>
      <c r="B46" s="181" t="s">
        <v>6</v>
      </c>
      <c r="C46" s="181"/>
      <c r="D46" s="181"/>
      <c r="E46" s="181"/>
      <c r="F46" s="181"/>
      <c r="G46" s="181"/>
      <c r="H46" s="119" t="s">
        <v>68</v>
      </c>
      <c r="I46" s="120"/>
      <c r="J46" s="120"/>
      <c r="K46" s="120"/>
      <c r="L46" s="120"/>
      <c r="M46" s="120"/>
      <c r="N46" s="120"/>
      <c r="O46" s="120"/>
      <c r="P46" s="120"/>
      <c r="Q46" s="120"/>
      <c r="R46" s="120"/>
      <c r="S46" s="120"/>
      <c r="T46" s="120"/>
      <c r="U46" s="120"/>
      <c r="V46" s="120"/>
      <c r="W46" s="120"/>
      <c r="X46" s="120"/>
      <c r="Y46" s="120"/>
      <c r="Z46" s="120"/>
      <c r="AA46" s="120"/>
      <c r="AB46" s="121"/>
      <c r="AC46" s="177">
        <f>SUM(AC39:AJ45)</f>
        <v>783200</v>
      </c>
      <c r="AD46" s="178"/>
      <c r="AE46" s="178"/>
      <c r="AF46" s="178"/>
      <c r="AG46" s="179"/>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c r="IV46" s="33"/>
    </row>
    <row r="47" spans="1:256" ht="31.15" customHeight="1" x14ac:dyDescent="0.15">
      <c r="A47" s="33"/>
      <c r="B47" s="182" t="s">
        <v>66</v>
      </c>
      <c r="C47" s="182"/>
      <c r="D47" s="182"/>
      <c r="E47" s="182"/>
      <c r="F47" s="182"/>
      <c r="G47" s="182"/>
      <c r="H47" s="119" t="s">
        <v>4</v>
      </c>
      <c r="I47" s="120"/>
      <c r="J47" s="120"/>
      <c r="K47" s="120"/>
      <c r="L47" s="120"/>
      <c r="M47" s="120"/>
      <c r="N47" s="120"/>
      <c r="O47" s="120"/>
      <c r="P47" s="120"/>
      <c r="Q47" s="120"/>
      <c r="R47" s="120"/>
      <c r="S47" s="120"/>
      <c r="T47" s="120"/>
      <c r="U47" s="120"/>
      <c r="V47" s="120"/>
      <c r="W47" s="120"/>
      <c r="X47" s="120"/>
      <c r="Y47" s="120"/>
      <c r="Z47" s="120"/>
      <c r="AA47" s="120"/>
      <c r="AB47" s="121"/>
      <c r="AC47" s="177">
        <f>ROUNDUP(AC46*0.3,0)</f>
        <v>234960</v>
      </c>
      <c r="AD47" s="178"/>
      <c r="AE47" s="178"/>
      <c r="AF47" s="178"/>
      <c r="AG47" s="179"/>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row>
    <row r="48" spans="1:256" ht="23.45" customHeight="1" x14ac:dyDescent="0.15">
      <c r="A48" s="33"/>
      <c r="B48" s="174" t="s">
        <v>3</v>
      </c>
      <c r="C48" s="175"/>
      <c r="D48" s="175"/>
      <c r="E48" s="175"/>
      <c r="F48" s="175"/>
      <c r="G48" s="176"/>
      <c r="H48" s="119" t="s">
        <v>69</v>
      </c>
      <c r="I48" s="120"/>
      <c r="J48" s="120"/>
      <c r="K48" s="120"/>
      <c r="L48" s="120"/>
      <c r="M48" s="120"/>
      <c r="N48" s="120"/>
      <c r="O48" s="120"/>
      <c r="P48" s="120"/>
      <c r="Q48" s="120"/>
      <c r="R48" s="120"/>
      <c r="S48" s="120"/>
      <c r="T48" s="120"/>
      <c r="U48" s="120"/>
      <c r="V48" s="120"/>
      <c r="W48" s="120"/>
      <c r="X48" s="120"/>
      <c r="Y48" s="120"/>
      <c r="Z48" s="120"/>
      <c r="AA48" s="120"/>
      <c r="AB48" s="121"/>
      <c r="AC48" s="177">
        <f>SUM(AC46:AC47)</f>
        <v>1018160</v>
      </c>
      <c r="AD48" s="178"/>
      <c r="AE48" s="178"/>
      <c r="AF48" s="178"/>
      <c r="AG48" s="179"/>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row>
    <row r="49" spans="1:256" ht="12.75" x14ac:dyDescent="0.15">
      <c r="A49" s="33"/>
      <c r="B49" s="62"/>
      <c r="C49" s="62"/>
      <c r="D49" s="62"/>
      <c r="E49" s="62"/>
      <c r="F49" s="62"/>
      <c r="G49" s="62"/>
      <c r="H49" s="63"/>
      <c r="I49" s="63"/>
      <c r="J49" s="63"/>
      <c r="K49" s="63"/>
      <c r="L49" s="63"/>
      <c r="M49" s="63"/>
      <c r="N49" s="63"/>
      <c r="O49" s="63"/>
      <c r="P49" s="63"/>
      <c r="Q49" s="63"/>
      <c r="R49" s="63"/>
      <c r="S49" s="63"/>
      <c r="T49" s="63"/>
      <c r="U49" s="63"/>
      <c r="V49" s="63"/>
      <c r="W49" s="63"/>
      <c r="X49" s="63"/>
      <c r="Y49" s="63"/>
      <c r="Z49" s="64"/>
      <c r="AA49" s="64"/>
      <c r="AB49" s="64"/>
      <c r="AC49" s="64"/>
      <c r="AD49" s="64"/>
      <c r="AE49" s="64"/>
      <c r="AF49" s="64"/>
      <c r="AG49" s="64"/>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row>
    <row r="50" spans="1:256" ht="16.899999999999999" customHeight="1" x14ac:dyDescent="0.15">
      <c r="A50" s="33"/>
      <c r="B50" s="65"/>
      <c r="C50" s="66" t="s">
        <v>1</v>
      </c>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row>
    <row r="51" spans="1:256" ht="16.899999999999999" customHeight="1" x14ac:dyDescent="0.15">
      <c r="A51" s="33"/>
      <c r="B51" s="31" t="s">
        <v>0</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c r="IV51" s="33"/>
    </row>
    <row r="52" spans="1:256" ht="16.899999999999999" customHeight="1" x14ac:dyDescent="0.15">
      <c r="A52" s="33"/>
      <c r="B52" s="180" t="s">
        <v>52</v>
      </c>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c r="IV52" s="33"/>
    </row>
    <row r="53" spans="1:256" ht="16.899999999999999" customHeight="1" x14ac:dyDescent="0.15">
      <c r="A53" s="33"/>
      <c r="B53" s="180" t="s">
        <v>53</v>
      </c>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row>
  </sheetData>
  <mergeCells count="72">
    <mergeCell ref="W9:AG9"/>
    <mergeCell ref="S1:U1"/>
    <mergeCell ref="V1:AG1"/>
    <mergeCell ref="B3:AG3"/>
    <mergeCell ref="B4:AG4"/>
    <mergeCell ref="W8:AG8"/>
    <mergeCell ref="W10:AG10"/>
    <mergeCell ref="W11:AG11"/>
    <mergeCell ref="W13:AG13"/>
    <mergeCell ref="W14:AG14"/>
    <mergeCell ref="B17:AG17"/>
    <mergeCell ref="B19:G19"/>
    <mergeCell ref="H19:AG19"/>
    <mergeCell ref="B20:G21"/>
    <mergeCell ref="H20:AG21"/>
    <mergeCell ref="B22:G26"/>
    <mergeCell ref="H22:N23"/>
    <mergeCell ref="H24:N25"/>
    <mergeCell ref="O24:AG25"/>
    <mergeCell ref="H26:AG26"/>
    <mergeCell ref="B27:G27"/>
    <mergeCell ref="H27:AG27"/>
    <mergeCell ref="B28:G30"/>
    <mergeCell ref="H28:P28"/>
    <mergeCell ref="Q28:W28"/>
    <mergeCell ref="X28:AG28"/>
    <mergeCell ref="H29:AG29"/>
    <mergeCell ref="H30:N30"/>
    <mergeCell ref="P30:T30"/>
    <mergeCell ref="U30:AG30"/>
    <mergeCell ref="B32:L32"/>
    <mergeCell ref="B33:G37"/>
    <mergeCell ref="X33:Y33"/>
    <mergeCell ref="X34:Y34"/>
    <mergeCell ref="H35:W35"/>
    <mergeCell ref="X35:Y35"/>
    <mergeCell ref="X36:Y36"/>
    <mergeCell ref="B39:G40"/>
    <mergeCell ref="H39:AB39"/>
    <mergeCell ref="AC39:AG39"/>
    <mergeCell ref="H40:AB40"/>
    <mergeCell ref="AC40:AG40"/>
    <mergeCell ref="Z36:AG36"/>
    <mergeCell ref="X37:Y37"/>
    <mergeCell ref="B38:G38"/>
    <mergeCell ref="H38:AB38"/>
    <mergeCell ref="AC38:AG38"/>
    <mergeCell ref="B45:G45"/>
    <mergeCell ref="H45:AB45"/>
    <mergeCell ref="AC45:AG45"/>
    <mergeCell ref="B41:G41"/>
    <mergeCell ref="H41:AB41"/>
    <mergeCell ref="AC41:AG41"/>
    <mergeCell ref="B42:G42"/>
    <mergeCell ref="H42:AB42"/>
    <mergeCell ref="AC42:AG42"/>
    <mergeCell ref="B43:G43"/>
    <mergeCell ref="H43:AB43"/>
    <mergeCell ref="AC43:AG43"/>
    <mergeCell ref="B44:G44"/>
    <mergeCell ref="AC44:AG44"/>
    <mergeCell ref="B46:G46"/>
    <mergeCell ref="H46:AB46"/>
    <mergeCell ref="AC46:AG46"/>
    <mergeCell ref="B47:G47"/>
    <mergeCell ref="H47:AB47"/>
    <mergeCell ref="AC47:AG47"/>
    <mergeCell ref="B48:G48"/>
    <mergeCell ref="H48:AB48"/>
    <mergeCell ref="AC48:AG48"/>
    <mergeCell ref="B52:AG52"/>
    <mergeCell ref="B53:AG53"/>
  </mergeCells>
  <phoneticPr fontId="3"/>
  <dataValidations count="2">
    <dataValidation imeMode="off" allowBlank="1" showInputMessage="1" showErrorMessage="1" sqref="X36:X37 X33:X34" xr:uid="{00000000-0002-0000-0100-000000000000}"/>
    <dataValidation type="list" imeMode="off" allowBlank="1" showInputMessage="1" showErrorMessage="1" sqref="X35" xr:uid="{00000000-0002-0000-0100-000001000000}">
      <formula1>"20000,30000"</formula1>
    </dataValidation>
  </dataValidations>
  <pageMargins left="0.7" right="0.7" top="0.75" bottom="0.75" header="0.3" footer="0.3"/>
  <pageSetup paperSize="9" scale="63" orientation="portrait" r:id="rId1"/>
  <colBreaks count="1" manualBreakCount="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調査依頼書１</vt:lpstr>
      <vt:lpstr>記載例</vt:lpstr>
      <vt:lpstr>記載例!Print_Area</vt:lpstr>
      <vt:lpstr>調査依頼書１!Print_Area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chiken-9</dc:creator>
  <cp:lastModifiedBy>root</cp:lastModifiedBy>
  <cp:lastPrinted>2024-08-14T08:18:29Z</cp:lastPrinted>
  <dcterms:created xsi:type="dcterms:W3CDTF">2012-03-21T09:23:45Z</dcterms:created>
  <dcterms:modified xsi:type="dcterms:W3CDTF">2025-10-30T02:44:11Z</dcterms:modified>
</cp:coreProperties>
</file>